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<sst xmlns="http://schemas.openxmlformats.org/spreadsheetml/2006/main" count="501" uniqueCount="257">
  <si>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</si>
  <si>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</si>
  <si>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</si>
  <si>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</si>
  <si>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</si>
  <si>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</si>
  <si>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</si>
  <si>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</si>
  <si>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</si>
  <si>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</si>
  <si>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</si>
  <si>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</si>
  <si>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</si>
  <si>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</si>
  <si>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</si>
  <si>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</si>
  <si>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</si>
  <si>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</si>
  <si>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</si>
  <si>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</si>
  <si>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</si>
  <si>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</si>
  <si>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</si>
  <si>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</si>
  <si>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</si>
  <si>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</si>
  <si>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</si>
  <si>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</si>
  <si>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</si>
  <si>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</si>
  <si>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</si>
  <si>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</si>
  <si>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</si>
  <si>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</si>
  <si>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</si>
  <si>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</si>
  <si>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</si>
  <si>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</si>
  <si>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</si>
  <si>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</si>
  <si>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</si>
  <si>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</si>
  <si>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</si>
  <si>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</si>
  <si>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</si>
  <si>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</si>
  <si>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</si>
  <si>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</si>
  <si>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</si>
  <si>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</si>
  <si>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</si>
  <si>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</si>
  <si>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</si>
  <si>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</si>
  <si>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</si>
  <si>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</si>
  <si>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</si>
  <si>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</si>
  <si>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</si>
  <si>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</si>
  <si>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</si>
  <si>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</si>
  <si>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</si>
  <si>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</si>
  <si>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</si>
  <si>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</si>
  <si>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</si>
  <si>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</si>
  <si>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</si>
  <si>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</si>
  <si>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</si>
  <si>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</si>
  <si>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</si>
  <si>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</si>
  <si>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</si>
  <si>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</si>
  <si>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</si>
  <si>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</si>
  <si>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</si>
  <si>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</si>
  <si>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</si>
  <si>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t>Отчетный период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</si>
  <si>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</si>
  <si>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</si>
  <si>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</si>
  <si>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</si>
  <si>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</si>
  <si>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</si>
  <si>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</si>
  <si>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</si>
  <si>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</si>
  <si>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</si>
  <si>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</si>
  <si>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</si>
  <si>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</si>
  <si>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</si>
  <si>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</si>
  <si>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</si>
  <si>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</si>
  <si>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</si>
  <si>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</si>
  <si>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</si>
  <si>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</si>
  <si>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</si>
  <si>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</si>
  <si>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</si>
  <si>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</si>
  <si>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</si>
  <si>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</si>
  <si>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</si>
  <si>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</si>
  <si>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</si>
  <si>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</si>
  <si>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</si>
  <si>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</si>
  <si>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</si>
  <si>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</si>
  <si>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</si>
  <si>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</si>
  <si>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</si>
  <si>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</si>
  <si>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</si>
  <si>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Форма 1.3. Информация о тарифах на подключение к системе теплоснабжения¹¯²</t>
  </si>
  <si>
    <t xml:space="preserve">2. Информация об  основных показателях финансово-хозяйственной деятельности организации¹¯² 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</si>
  <si>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</si>
  <si>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</si>
  <si>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</si>
  <si>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</si>
  <si>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</si>
  <si>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</si>
  <si>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</si>
  <si>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</si>
  <si>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</si>
  <si>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</si>
  <si>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</si>
  <si>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</si>
  <si>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</si>
  <si>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</si>
  <si>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</si>
  <si>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</si>
  <si>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</si>
  <si>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</si>
  <si>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</si>
  <si>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</si>
  <si>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</si>
  <si>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</si>
  <si>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</si>
  <si>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</si>
  <si>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</si>
  <si>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</si>
  <si>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</si>
  <si>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</si>
  <si>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</si>
  <si>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</si>
  <si>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</si>
  <si>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</si>
  <si>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</si>
  <si>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</si>
  <si>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</si>
  <si>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</si>
  <si>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</si>
  <si>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</si>
  <si>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</si>
  <si>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</si>
  <si>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</si>
  <si>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</si>
  <si>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</si>
  <si>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</si>
  <si>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</si>
  <si>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</si>
  <si>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</si>
  <si>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</si>
  <si>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</si>
  <si>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</si>
  <si>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</si>
  <si>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</si>
  <si>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</si>
  <si>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</si>
  <si>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</si>
  <si>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</si>
  <si>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</si>
  <si>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</si>
  <si>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</si>
  <si>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</si>
  <si>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</si>
  <si>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</si>
  <si>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</si>
  <si>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</si>
  <si>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</si>
  <si>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</si>
  <si>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</si>
  <si>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</si>
  <si>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</si>
  <si>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 xml:space="preserve">Форма 1.1. Информация о тарифе на тепловую энергию и надбавках к  тарифу на тепловую энергию¹¯² </t>
  </si>
  <si>
    <t>Атрибуты решения по принятому тарифу (наименование, дата, номер)</t>
  </si>
  <si>
    <t>Атрибуты решения по принятой надбавке к тарифу регулируемой организации на тепловую энергию (наименование, дата, номер)</t>
  </si>
  <si>
    <t>Атрибуты решения по принятой  надбавке к тарифу на тепловую энергию для потребителей (наименование, дата, номер)</t>
  </si>
  <si>
    <t>Атрибуты решения по принятой надбавке (наименование, дата, номер)</t>
  </si>
  <si>
    <t>Атрибуты решения по принятому тарифу на подключение создаваемых (реконструируемых) объектов недвижимости к системе теплоснабжения                             (наименование, дата, номер)</t>
  </si>
  <si>
    <t>Атрибуты решения по принятому тарифу на подключение организаций к системе теплоснабжения                                                  (наименование, дата, номер)</t>
  </si>
  <si>
    <t>ж) Сведения об источнике публикации годовой бухгалтерской отчетности, включая бухгалтерский баланс и приложения к нему⁴</t>
  </si>
  <si>
    <t xml:space="preserve">   средневзвешенная   стоимость 1кВт•ч</t>
  </si>
  <si>
    <t>общепроизводственные (цеховые) расходы, в т. ч.:</t>
  </si>
  <si>
    <t>4. Информация об инвестиционных программах и отчетах об их реализации¹⁻²</t>
  </si>
  <si>
    <t xml:space="preserve">Наименование мероприятия³ </t>
  </si>
  <si>
    <r>
      <t>Наименование показателей</t>
    </r>
    <r>
      <rPr>
        <vertAlign val="superscript"/>
        <sz val="14"/>
        <rFont val="Times New Roman"/>
        <family val="1"/>
      </rPr>
      <t>2</t>
    </r>
  </si>
  <si>
    <r>
      <t>Наименование мероприятия</t>
    </r>
    <r>
      <rPr>
        <vertAlign val="superscript"/>
        <sz val="14"/>
        <rFont val="Times New Roman"/>
        <family val="1"/>
      </rPr>
      <t>3</t>
    </r>
  </si>
  <si>
    <r>
      <t xml:space="preserve">1 -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2 -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4"/>
        <color indexed="8"/>
        <rFont val="Times New Roman"/>
        <family val="1"/>
      </rPr>
      <t xml:space="preserve"> 3 -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</si>
  <si>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</si>
  <si>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Резерв мощности системы теплоснабжения²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</si>
  <si>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</si>
  <si>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</si>
  <si>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2.1 Информация о расходах на топливо</t>
  </si>
  <si>
    <t>ФИО руководителя, № телефона                                        ФИО ответственного, № телефона</t>
  </si>
  <si>
    <t>Производство,передача и сбыт тепловой энергии</t>
  </si>
  <si>
    <t>Московская обл.,г. Протино, площадь Науки, д.1</t>
  </si>
  <si>
    <t>Московская обл. г.Протвино, площадь Науки, д.1</t>
  </si>
  <si>
    <t>Комитет по ценам и тарифам Московской области</t>
  </si>
  <si>
    <t>сайт:      ktc.mosreg.ru</t>
  </si>
  <si>
    <t>Период</t>
  </si>
  <si>
    <t>Московская область,  г.Протвино, площадь Науки,  д.1.</t>
  </si>
  <si>
    <t>(4967) 71-32-37</t>
  </si>
  <si>
    <t>Alexadre.Bragin@ihep.ru</t>
  </si>
  <si>
    <t>Решение не принималось</t>
  </si>
  <si>
    <t>Московская обл.,г.Протвино, площадь Науки,д.1</t>
  </si>
  <si>
    <t>Инвестиционная программа не принималась</t>
  </si>
  <si>
    <t>Московская область, г.Протвино, площадь Науки,д.1</t>
  </si>
  <si>
    <t>Московская область, г.Протвино, площадь Науки, д.1</t>
  </si>
  <si>
    <t xml:space="preserve">Главный инженер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</si>
  <si>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процесса- отвод сточных вод</t>
  </si>
  <si>
    <t>Расчетная предпринимательская прибыль</t>
  </si>
  <si>
    <t>http://www.ihep.ru/files/HS_system_connection_agreement_form.pdf</t>
  </si>
  <si>
    <t>7.2. Перечень и формы, представляемых одновременно с заявкой на подключение к системе теплоснабжения http://www.ihep.su/files/HS_system_connection_demand_attachments.pdf</t>
  </si>
  <si>
    <t>http://www.ihep.ru/pages/main/information/OGE_information/index.shtml</t>
  </si>
  <si>
    <t xml:space="preserve">7.1. Форма заявки на подключение к системе теплоснабжения  </t>
  </si>
  <si>
    <t>http://www.ihep.ru/files/HS_system_connection_demand_attachments.pdf</t>
  </si>
  <si>
    <t>Форма типового договора</t>
  </si>
  <si>
    <t>81,5 Гкал/час</t>
  </si>
  <si>
    <t>Тариф на услуги по передаче тепловой энергии не принимался</t>
  </si>
  <si>
    <t>www.ihep.ru</t>
  </si>
  <si>
    <t>е) Использование инвестиционных средств за _______________год</t>
  </si>
  <si>
    <t>Директор  НИЦ"Курчатовский институт" -ИФВЭ                   Иванов С.В.(4967)74-28-24  Главный энергетик                                   Хамин С.В. (4967)71-32-03 Sergey.Hamin@ihep.ru</t>
  </si>
  <si>
    <t xml:space="preserve"> НИЦ"Курчатовский институт"-ИФВЭ</t>
  </si>
  <si>
    <t>Распоряжение комитета по ценам и тарифам МО от 19.12.2017г. №307-Р</t>
  </si>
  <si>
    <t xml:space="preserve"> НИЦ"Курчатовский институт"ИФВЭ</t>
  </si>
  <si>
    <t>объем приобретения  тыс.квт.ч</t>
  </si>
  <si>
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________2019______год¹</t>
  </si>
  <si>
    <t>Тариф на тепловую энергию, руб/Гкал                        с 01.01.2021г.по 30.06.2021г</t>
  </si>
  <si>
    <t>Тариф на тепловую энергию, руб/Гкал                        с 01.07.2021г.по 31.12.2021г</t>
  </si>
  <si>
    <t>с 01.07.2021г. по 31.12.2021г.</t>
  </si>
  <si>
    <t>с 01.01.2021г.по 30.06.2021</t>
  </si>
  <si>
    <t>с  01.07.2021г.по 31.12.2021</t>
  </si>
  <si>
    <t xml:space="preserve">www.ihep.ru </t>
  </si>
  <si>
    <t>о) Протяженность магистральных сетей и тепловых вводов (в двухтрубном исчислении) (км)</t>
  </si>
  <si>
    <t>с 01.01.2021г.</t>
  </si>
  <si>
    <t>с  01.07.2021г.</t>
  </si>
  <si>
    <t>с 01.01.2021г. по 30.06.2021.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</si>
</sst>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3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vertical="top"/>
    </xf>
    <xf numFmtId="0" fontId="6" fillId="0" borderId="15" xfId="0" applyFont="1" applyFill="1" applyBorder="1" applyAlignment="1">
      <alignment vertical="top"/>
    </xf>
    <xf numFmtId="0" fontId="6" fillId="0" borderId="16" xfId="0" applyFont="1" applyFill="1" applyBorder="1" applyAlignment="1">
      <alignment vertical="top"/>
    </xf>
    <xf numFmtId="0" fontId="6" fillId="0" borderId="17" xfId="0" applyFont="1" applyFill="1" applyBorder="1" applyAlignment="1">
      <alignment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7" xfId="0" applyFont="1" applyFill="1" applyBorder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 indent="2"/>
    </xf>
    <xf numFmtId="0" fontId="6" fillId="0" borderId="15" xfId="0" applyFont="1" applyFill="1" applyBorder="1" applyAlignment="1">
      <alignment horizontal="left" vertical="top" wrapText="1" indent="6"/>
    </xf>
    <xf numFmtId="0" fontId="6" fillId="0" borderId="15" xfId="0" applyFont="1" applyFill="1" applyBorder="1" applyAlignment="1">
      <alignment horizontal="left" vertical="top" wrapText="1" indent="7"/>
    </xf>
    <xf numFmtId="0" fontId="6" fillId="0" borderId="16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5" fillId="0" borderId="17" xfId="55" applyNumberFormat="1" applyFont="1" applyFill="1" applyBorder="1" applyAlignment="1" applyProtection="1">
      <alignment vertical="center" wrapText="1"/>
      <protection/>
    </xf>
    <xf numFmtId="49" fontId="5" fillId="0" borderId="15" xfId="55" applyNumberFormat="1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>
      <alignment horizontal="left" vertical="top" wrapText="1" indent="6"/>
    </xf>
    <xf numFmtId="49" fontId="5" fillId="0" borderId="15" xfId="55" applyNumberFormat="1" applyFont="1" applyFill="1" applyBorder="1" applyAlignment="1" applyProtection="1">
      <alignment horizontal="left" vertical="center" wrapText="1" indent="1"/>
      <protection/>
    </xf>
    <xf numFmtId="0" fontId="5" fillId="0" borderId="16" xfId="0" applyFont="1" applyFill="1" applyBorder="1" applyAlignment="1">
      <alignment horizontal="left" vertical="top" wrapText="1" indent="6"/>
    </xf>
    <xf numFmtId="0" fontId="6" fillId="0" borderId="2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4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36" xfId="0" applyFont="1" applyFill="1" applyBorder="1" applyAlignment="1">
      <alignment horizontal="center" vertical="center"/>
    </xf>
    <xf numFmtId="0" fontId="5" fillId="0" borderId="14" xfId="53" applyFont="1" applyFill="1" applyBorder="1" applyAlignment="1" applyProtection="1">
      <alignment horizontal="left" wrapText="1"/>
      <protection/>
    </xf>
    <xf numFmtId="0" fontId="5" fillId="0" borderId="15" xfId="53" applyFont="1" applyFill="1" applyBorder="1" applyAlignment="1" applyProtection="1">
      <alignment horizontal="left" wrapText="1"/>
      <protection/>
    </xf>
    <xf numFmtId="0" fontId="5" fillId="0" borderId="15" xfId="53" applyFont="1" applyFill="1" applyBorder="1" applyAlignment="1" applyProtection="1">
      <alignment wrapText="1"/>
      <protection/>
    </xf>
    <xf numFmtId="0" fontId="5" fillId="0" borderId="15" xfId="54" applyFont="1" applyFill="1" applyBorder="1" applyAlignment="1" applyProtection="1">
      <alignment horizontal="left" wrapText="1"/>
      <protection/>
    </xf>
    <xf numFmtId="2" fontId="5" fillId="0" borderId="37" xfId="53" applyNumberFormat="1" applyFont="1" applyFill="1" applyBorder="1" applyAlignment="1" applyProtection="1">
      <alignment horizontal="center"/>
      <protection/>
    </xf>
    <xf numFmtId="3" fontId="5" fillId="0" borderId="21" xfId="53" applyNumberFormat="1" applyFont="1" applyFill="1" applyBorder="1" applyAlignment="1" applyProtection="1">
      <alignment horizontal="center" wrapText="1"/>
      <protection locked="0"/>
    </xf>
    <xf numFmtId="3" fontId="5" fillId="0" borderId="22" xfId="53" applyNumberFormat="1" applyFont="1" applyFill="1" applyBorder="1" applyAlignment="1" applyProtection="1">
      <alignment horizontal="center" wrapText="1"/>
      <protection locked="0"/>
    </xf>
    <xf numFmtId="2" fontId="5" fillId="0" borderId="38" xfId="53" applyNumberFormat="1" applyFont="1" applyFill="1" applyBorder="1" applyAlignment="1" applyProtection="1">
      <alignment horizontal="center"/>
      <protection/>
    </xf>
    <xf numFmtId="4" fontId="5" fillId="0" borderId="39" xfId="53" applyNumberFormat="1" applyFont="1" applyFill="1" applyBorder="1" applyAlignment="1" applyProtection="1">
      <alignment horizontal="center" wrapText="1"/>
      <protection/>
    </xf>
    <xf numFmtId="3" fontId="5" fillId="0" borderId="39" xfId="53" applyNumberFormat="1" applyFont="1" applyFill="1" applyBorder="1" applyAlignment="1" applyProtection="1">
      <alignment horizontal="center" wrapText="1"/>
      <protection locked="0"/>
    </xf>
    <xf numFmtId="3" fontId="5" fillId="0" borderId="39" xfId="53" applyNumberFormat="1" applyFont="1" applyFill="1" applyBorder="1" applyAlignment="1" applyProtection="1">
      <alignment horizontal="center" vertical="center" wrapText="1"/>
      <protection locked="0"/>
    </xf>
    <xf numFmtId="2" fontId="5" fillId="0" borderId="39" xfId="53" applyNumberFormat="1" applyFont="1" applyFill="1" applyBorder="1" applyAlignment="1" applyProtection="1">
      <alignment horizontal="center" wrapText="1"/>
      <protection/>
    </xf>
    <xf numFmtId="10" fontId="5" fillId="0" borderId="39" xfId="53" applyNumberFormat="1" applyFont="1" applyFill="1" applyBorder="1" applyAlignment="1" applyProtection="1">
      <alignment horizontal="center" wrapText="1"/>
      <protection/>
    </xf>
    <xf numFmtId="4" fontId="5" fillId="0" borderId="39" xfId="53" applyNumberFormat="1" applyFont="1" applyFill="1" applyBorder="1" applyAlignment="1" applyProtection="1">
      <alignment horizontal="center" wrapText="1"/>
      <protection locked="0"/>
    </xf>
    <xf numFmtId="4" fontId="5" fillId="0" borderId="40" xfId="53" applyNumberFormat="1" applyFont="1" applyFill="1" applyBorder="1" applyAlignment="1" applyProtection="1">
      <alignment horizontal="center" wrapText="1"/>
      <protection locked="0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5" fillId="0" borderId="16" xfId="53" applyFont="1" applyFill="1" applyBorder="1" applyAlignment="1" applyProtection="1">
      <alignment horizontal="left" wrapText="1"/>
      <protection/>
    </xf>
    <xf numFmtId="0" fontId="6" fillId="0" borderId="0" xfId="0" applyFont="1" applyAlignment="1">
      <alignment horizontal="center"/>
    </xf>
    <xf numFmtId="0" fontId="6" fillId="0" borderId="41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5" fillId="0" borderId="43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wrapText="1"/>
    </xf>
    <xf numFmtId="0" fontId="5" fillId="0" borderId="36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wrapText="1"/>
    </xf>
    <xf numFmtId="0" fontId="5" fillId="0" borderId="28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4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6" fillId="0" borderId="51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164" fontId="6" fillId="0" borderId="21" xfId="0" applyNumberFormat="1" applyFont="1" applyFill="1" applyBorder="1" applyAlignment="1">
      <alignment horizontal="center"/>
    </xf>
    <xf numFmtId="0" fontId="0" fillId="0" borderId="53" xfId="0" applyBorder="1" applyAlignment="1">
      <alignment/>
    </xf>
    <xf numFmtId="0" fontId="49" fillId="0" borderId="25" xfId="0" applyFont="1" applyBorder="1" applyAlignment="1">
      <alignment horizontal="center"/>
    </xf>
    <xf numFmtId="0" fontId="6" fillId="0" borderId="54" xfId="0" applyFont="1" applyFill="1" applyBorder="1" applyAlignment="1">
      <alignment/>
    </xf>
    <xf numFmtId="0" fontId="10" fillId="0" borderId="25" xfId="0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50" fillId="0" borderId="0" xfId="0" applyFont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6" fillId="0" borderId="46" xfId="0" applyNumberFormat="1" applyFont="1" applyFill="1" applyBorder="1" applyAlignment="1">
      <alignment horizontal="center" vertical="center"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27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165" fontId="6" fillId="0" borderId="2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5" fillId="0" borderId="0" xfId="42" applyAlignment="1" applyProtection="1">
      <alignment/>
      <protection/>
    </xf>
    <xf numFmtId="0" fontId="35" fillId="0" borderId="11" xfId="42" applyFill="1" applyBorder="1" applyAlignment="1" applyProtection="1">
      <alignment horizontal="left" vertical="center"/>
      <protection/>
    </xf>
    <xf numFmtId="0" fontId="6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35" fillId="0" borderId="43" xfId="42" applyFill="1" applyBorder="1" applyAlignment="1" applyProtection="1">
      <alignment vertical="center" wrapText="1"/>
      <protection/>
    </xf>
    <xf numFmtId="0" fontId="6" fillId="0" borderId="35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6" fillId="33" borderId="21" xfId="0" applyNumberFormat="1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left" vertical="top"/>
    </xf>
    <xf numFmtId="0" fontId="5" fillId="0" borderId="43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top"/>
    </xf>
    <xf numFmtId="0" fontId="5" fillId="0" borderId="39" xfId="0" applyFont="1" applyFill="1" applyBorder="1" applyAlignment="1">
      <alignment horizontal="center" vertical="top"/>
    </xf>
    <xf numFmtId="0" fontId="5" fillId="0" borderId="34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left" vertical="top"/>
    </xf>
    <xf numFmtId="0" fontId="5" fillId="0" borderId="44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center" vertical="top"/>
    </xf>
    <xf numFmtId="0" fontId="5" fillId="0" borderId="40" xfId="0" applyFont="1" applyFill="1" applyBorder="1" applyAlignment="1">
      <alignment horizontal="center" vertical="top"/>
    </xf>
    <xf numFmtId="0" fontId="5" fillId="0" borderId="35" xfId="0" applyFont="1" applyFill="1" applyBorder="1" applyAlignment="1">
      <alignment horizontal="center" vertical="top"/>
    </xf>
    <xf numFmtId="0" fontId="5" fillId="0" borderId="59" xfId="0" applyFont="1" applyFill="1" applyBorder="1" applyAlignment="1">
      <alignment horizontal="left" vertical="top" wrapText="1"/>
    </xf>
    <xf numFmtId="0" fontId="5" fillId="0" borderId="47" xfId="0" applyFont="1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left" vertical="center" wrapText="1"/>
    </xf>
    <xf numFmtId="0" fontId="5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top"/>
    </xf>
    <xf numFmtId="0" fontId="5" fillId="0" borderId="38" xfId="0" applyFont="1" applyFill="1" applyBorder="1" applyAlignment="1">
      <alignment horizontal="center" vertical="top"/>
    </xf>
    <xf numFmtId="0" fontId="5" fillId="0" borderId="65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top"/>
    </xf>
    <xf numFmtId="0" fontId="5" fillId="0" borderId="3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top" wrapText="1"/>
    </xf>
    <xf numFmtId="0" fontId="5" fillId="0" borderId="48" xfId="0" applyFont="1" applyFill="1" applyBorder="1" applyAlignment="1">
      <alignment horizontal="left" vertical="top" wrapText="1"/>
    </xf>
    <xf numFmtId="0" fontId="5" fillId="0" borderId="3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59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left"/>
    </xf>
    <xf numFmtId="0" fontId="5" fillId="0" borderId="57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left"/>
    </xf>
    <xf numFmtId="0" fontId="5" fillId="0" borderId="47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0" fontId="5" fillId="0" borderId="28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left"/>
    </xf>
    <xf numFmtId="0" fontId="5" fillId="0" borderId="4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top" wrapText="1"/>
    </xf>
    <xf numFmtId="0" fontId="5" fillId="0" borderId="65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19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30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wrapText="1"/>
    </xf>
    <xf numFmtId="0" fontId="6" fillId="0" borderId="73" xfId="0" applyFont="1" applyFill="1" applyBorder="1" applyAlignment="1">
      <alignment horizontal="left" wrapText="1"/>
    </xf>
    <xf numFmtId="0" fontId="6" fillId="0" borderId="32" xfId="0" applyFont="1" applyFill="1" applyBorder="1" applyAlignment="1">
      <alignment horizontal="left" wrapText="1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4" xfId="53" applyFont="1" applyFill="1" applyBorder="1" applyAlignment="1" applyProtection="1">
      <alignment horizontal="center" vertical="center" wrapText="1"/>
      <protection/>
    </xf>
    <xf numFmtId="0" fontId="5" fillId="0" borderId="16" xfId="53" applyFont="1" applyFill="1" applyBorder="1" applyAlignment="1" applyProtection="1">
      <alignment horizontal="center" vertical="center" wrapText="1"/>
      <protection/>
    </xf>
    <xf numFmtId="0" fontId="5" fillId="0" borderId="67" xfId="53" applyFont="1" applyFill="1" applyBorder="1" applyAlignment="1" applyProtection="1">
      <alignment horizontal="center" vertical="center" wrapText="1"/>
      <protection/>
    </xf>
    <xf numFmtId="0" fontId="5" fillId="0" borderId="68" xfId="53" applyFont="1" applyFill="1" applyBorder="1" applyAlignment="1" applyProtection="1">
      <alignment horizontal="center" vertical="center" wrapText="1"/>
      <protection/>
    </xf>
    <xf numFmtId="0" fontId="5" fillId="0" borderId="69" xfId="53" applyFont="1" applyFill="1" applyBorder="1" applyAlignment="1" applyProtection="1">
      <alignment horizontal="center" vertical="center" wrapText="1"/>
      <protection/>
    </xf>
    <xf numFmtId="0" fontId="5" fillId="0" borderId="38" xfId="53" applyFont="1" applyFill="1" applyBorder="1" applyAlignment="1" applyProtection="1">
      <alignment horizontal="center" vertical="center" wrapText="1"/>
      <protection/>
    </xf>
    <xf numFmtId="0" fontId="5" fillId="0" borderId="40" xfId="53" applyFont="1" applyFill="1" applyBorder="1" applyAlignment="1" applyProtection="1">
      <alignment horizontal="center" vertical="center" wrapText="1"/>
      <protection/>
    </xf>
    <xf numFmtId="0" fontId="5" fillId="0" borderId="37" xfId="53" applyFont="1" applyFill="1" applyBorder="1" applyAlignment="1" applyProtection="1">
      <alignment horizontal="center" vertical="center" wrapText="1"/>
      <protection/>
    </xf>
    <xf numFmtId="0" fontId="5" fillId="0" borderId="22" xfId="53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7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right"/>
    </xf>
    <xf numFmtId="0" fontId="6" fillId="0" borderId="2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43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7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35" fillId="0" borderId="60" xfId="42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3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35" fillId="0" borderId="76" xfId="42" applyFill="1" applyBorder="1" applyAlignment="1" applyProtection="1">
      <alignment horizontal="center"/>
      <protection/>
    </xf>
    <xf numFmtId="0" fontId="6" fillId="0" borderId="7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/>
    </xf>
    <xf numFmtId="0" fontId="6" fillId="0" borderId="63" xfId="0" applyFont="1" applyFill="1" applyBorder="1" applyAlignment="1">
      <alignment horizontal="center"/>
    </xf>
    <xf numFmtId="0" fontId="35" fillId="0" borderId="74" xfId="42" applyFill="1" applyBorder="1" applyAlignment="1" applyProtection="1">
      <alignment horizontal="center"/>
      <protection/>
    </xf>
    <xf numFmtId="0" fontId="6" fillId="0" borderId="0" xfId="0" applyFont="1" applyAlignment="1">
      <alignment horizontal="left" vertical="top" wrapText="1"/>
    </xf>
    <xf numFmtId="0" fontId="6" fillId="0" borderId="4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/>
    </xf>
    <xf numFmtId="0" fontId="49" fillId="0" borderId="32" xfId="0" applyFont="1" applyBorder="1" applyAlignment="1">
      <alignment horizontal="center"/>
    </xf>
    <xf numFmtId="164" fontId="35" fillId="0" borderId="21" xfId="42" applyNumberFormat="1" applyFill="1" applyBorder="1" applyAlignment="1" applyProtection="1">
      <alignment horizontal="center"/>
      <protection/>
    </xf>
    <xf numFmtId="164" fontId="6" fillId="0" borderId="3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1" fillId="0" borderId="3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8" xfId="0" applyFont="1" applyFill="1" applyBorder="1" applyAlignment="1">
      <alignment horizontal="center" vertical="top"/>
    </xf>
    <xf numFmtId="0" fontId="5" fillId="0" borderId="7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p.ru/files/HS_system_connection_agreement_form.pdf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Alexadre.Bragin@ihep.ru" TargetMode="External" /><Relationship Id="rId2" Type="http://schemas.openxmlformats.org/officeDocument/2006/relationships/hyperlink" Target="http://www.ihep.ru/pages/main/information/OGE_information/index.shtml" TargetMode="External" /><Relationship Id="rId3" Type="http://schemas.openxmlformats.org/officeDocument/2006/relationships/hyperlink" Target="http://www.ihep.ru/files/HS_system_connection_demand_attachments.pdf" TargetMode="External" /><Relationship Id="rId4" Type="http://schemas.openxmlformats.org/officeDocument/2006/relationships/hyperlink" Target="http://www.ihep.ru/" TargetMode="External" /><Relationship Id="rId5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p.ru/" TargetMode="External" /><Relationship Id="rId2" Type="http://schemas.openxmlformats.org/officeDocument/2006/relationships/hyperlink" Target="http://www.ihep.ru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62.8515625" style="0" customWidth="1"/>
    <col min="2" max="2" width="41.8515625" style="0" customWidth="1"/>
  </cols>
  <sheetData>
    <row r="1" spans="1:2" ht="80.25" customHeight="1">
      <c r="A1" s="162" t="s">
        <v>132</v>
      </c>
      <c r="B1" s="163"/>
    </row>
    <row r="2" spans="1:2" ht="158.25" customHeight="1">
      <c r="A2" s="127" t="s">
        <v>213</v>
      </c>
      <c r="B2" s="126" t="s">
        <v>241</v>
      </c>
    </row>
    <row r="3" spans="1:2" ht="44.25" customHeight="1">
      <c r="A3" s="125" t="s">
        <v>247</v>
      </c>
      <c r="B3" s="145">
        <v>1779.51</v>
      </c>
    </row>
    <row r="4" spans="1:2" ht="42.75" customHeight="1">
      <c r="A4" s="125" t="s">
        <v>248</v>
      </c>
      <c r="B4" s="145">
        <v>1845</v>
      </c>
    </row>
    <row r="5" ht="47.25" customHeight="1"/>
    <row r="6" ht="42.75" customHeight="1"/>
    <row r="7" ht="42" customHeight="1"/>
    <row r="8" ht="61.5" customHeight="1"/>
    <row r="9" ht="39.75" customHeight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M26" sqref="L26:M27"/>
    </sheetView>
  </sheetViews>
  <sheetFormatPr defaultColWidth="9.140625" defaultRowHeight="15"/>
  <cols>
    <col min="1" max="1" width="26.57421875" style="0" customWidth="1"/>
    <col min="2" max="2" width="20.7109375" style="0" customWidth="1"/>
    <col min="14" max="14" width="11.140625" style="0" customWidth="1"/>
  </cols>
  <sheetData>
    <row r="1" spans="1:14" ht="18.75">
      <c r="A1" s="328" t="s">
        <v>240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54"/>
      <c r="N1" s="54"/>
    </row>
    <row r="2" spans="1:14" ht="19.5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54"/>
      <c r="N2" s="54"/>
    </row>
    <row r="3" spans="1:14" ht="18.75">
      <c r="A3" s="313" t="s">
        <v>0</v>
      </c>
      <c r="B3" s="314"/>
      <c r="C3" s="314"/>
      <c r="D3" s="314"/>
      <c r="E3" s="315"/>
      <c r="F3" s="330" t="s">
        <v>242</v>
      </c>
      <c r="G3" s="331"/>
      <c r="H3" s="331"/>
      <c r="I3" s="331"/>
      <c r="J3" s="331"/>
      <c r="K3" s="331"/>
      <c r="L3" s="331"/>
      <c r="M3" s="331"/>
      <c r="N3" s="332"/>
    </row>
    <row r="4" spans="1:14" ht="18.75">
      <c r="A4" s="324" t="s">
        <v>26</v>
      </c>
      <c r="B4" s="325"/>
      <c r="C4" s="325"/>
      <c r="D4" s="325"/>
      <c r="E4" s="326"/>
      <c r="F4" s="266">
        <v>5037007869</v>
      </c>
      <c r="G4" s="306"/>
      <c r="H4" s="306"/>
      <c r="I4" s="306"/>
      <c r="J4" s="306"/>
      <c r="K4" s="306"/>
      <c r="L4" s="306"/>
      <c r="M4" s="306"/>
      <c r="N4" s="267"/>
    </row>
    <row r="5" spans="1:14" ht="18.75">
      <c r="A5" s="324" t="s">
        <v>27</v>
      </c>
      <c r="B5" s="325"/>
      <c r="C5" s="325"/>
      <c r="D5" s="325"/>
      <c r="E5" s="326"/>
      <c r="F5" s="266">
        <v>503701001</v>
      </c>
      <c r="G5" s="306"/>
      <c r="H5" s="306"/>
      <c r="I5" s="306"/>
      <c r="J5" s="306"/>
      <c r="K5" s="306"/>
      <c r="L5" s="306"/>
      <c r="M5" s="306"/>
      <c r="N5" s="267"/>
    </row>
    <row r="6" spans="1:14" ht="19.5" thickBot="1">
      <c r="A6" s="316" t="s">
        <v>77</v>
      </c>
      <c r="B6" s="317"/>
      <c r="C6" s="317"/>
      <c r="D6" s="317"/>
      <c r="E6" s="318"/>
      <c r="F6" s="268" t="s">
        <v>227</v>
      </c>
      <c r="G6" s="327"/>
      <c r="H6" s="327"/>
      <c r="I6" s="327"/>
      <c r="J6" s="327"/>
      <c r="K6" s="327"/>
      <c r="L6" s="327"/>
      <c r="M6" s="327"/>
      <c r="N6" s="269"/>
    </row>
    <row r="7" spans="1:14" ht="19.5" thickBot="1">
      <c r="A7" s="323" t="s">
        <v>94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4" ht="19.5" thickBot="1">
      <c r="A8" s="307" t="s">
        <v>54</v>
      </c>
      <c r="B8" s="307" t="s">
        <v>93</v>
      </c>
      <c r="C8" s="310" t="s">
        <v>61</v>
      </c>
      <c r="D8" s="311"/>
      <c r="E8" s="311"/>
      <c r="F8" s="311"/>
      <c r="G8" s="311"/>
      <c r="H8" s="311"/>
      <c r="I8" s="311"/>
      <c r="J8" s="311"/>
      <c r="K8" s="311"/>
      <c r="L8" s="329"/>
      <c r="M8" s="319" t="s">
        <v>51</v>
      </c>
      <c r="N8" s="320"/>
    </row>
    <row r="9" spans="1:14" ht="19.5" thickBot="1">
      <c r="A9" s="308"/>
      <c r="B9" s="308"/>
      <c r="C9" s="310" t="s">
        <v>59</v>
      </c>
      <c r="D9" s="311"/>
      <c r="E9" s="311"/>
      <c r="F9" s="311"/>
      <c r="G9" s="312"/>
      <c r="H9" s="310" t="s">
        <v>60</v>
      </c>
      <c r="I9" s="311"/>
      <c r="J9" s="311"/>
      <c r="K9" s="311"/>
      <c r="L9" s="329"/>
      <c r="M9" s="321"/>
      <c r="N9" s="322"/>
    </row>
    <row r="10" spans="1:14" ht="18.75">
      <c r="A10" s="308"/>
      <c r="B10" s="308"/>
      <c r="C10" s="93" t="s">
        <v>52</v>
      </c>
      <c r="D10" s="94" t="s">
        <v>55</v>
      </c>
      <c r="E10" s="94" t="s">
        <v>56</v>
      </c>
      <c r="F10" s="94" t="s">
        <v>57</v>
      </c>
      <c r="G10" s="95" t="s">
        <v>58</v>
      </c>
      <c r="H10" s="44" t="s">
        <v>52</v>
      </c>
      <c r="I10" s="69" t="s">
        <v>55</v>
      </c>
      <c r="J10" s="69" t="s">
        <v>56</v>
      </c>
      <c r="K10" s="69" t="s">
        <v>57</v>
      </c>
      <c r="L10" s="37" t="s">
        <v>58</v>
      </c>
      <c r="M10" s="321"/>
      <c r="N10" s="322"/>
    </row>
    <row r="11" spans="1:14" ht="18.75">
      <c r="A11" s="23" t="s">
        <v>52</v>
      </c>
      <c r="B11" s="23"/>
      <c r="C11" s="89"/>
      <c r="D11" s="11"/>
      <c r="E11" s="11"/>
      <c r="F11" s="11"/>
      <c r="G11" s="91"/>
      <c r="H11" s="32"/>
      <c r="I11" s="11"/>
      <c r="J11" s="11"/>
      <c r="K11" s="11"/>
      <c r="L11" s="12"/>
      <c r="M11" s="266"/>
      <c r="N11" s="267"/>
    </row>
    <row r="12" spans="1:14" ht="18.75">
      <c r="A12" s="23" t="s">
        <v>89</v>
      </c>
      <c r="B12" s="23"/>
      <c r="C12" s="89"/>
      <c r="D12" s="11"/>
      <c r="E12" s="11"/>
      <c r="F12" s="11"/>
      <c r="G12" s="91"/>
      <c r="H12" s="32"/>
      <c r="I12" s="11"/>
      <c r="J12" s="11"/>
      <c r="K12" s="11"/>
      <c r="L12" s="12"/>
      <c r="M12" s="266"/>
      <c r="N12" s="267"/>
    </row>
    <row r="13" spans="1:14" ht="18.75">
      <c r="A13" s="23" t="s">
        <v>92</v>
      </c>
      <c r="B13" s="23"/>
      <c r="C13" s="89"/>
      <c r="D13" s="11"/>
      <c r="E13" s="11"/>
      <c r="F13" s="11"/>
      <c r="G13" s="91"/>
      <c r="H13" s="32"/>
      <c r="I13" s="11"/>
      <c r="J13" s="11"/>
      <c r="K13" s="11"/>
      <c r="L13" s="12"/>
      <c r="M13" s="266"/>
      <c r="N13" s="267"/>
    </row>
    <row r="14" spans="1:14" ht="19.5" thickBot="1">
      <c r="A14" s="24" t="s">
        <v>91</v>
      </c>
      <c r="B14" s="24"/>
      <c r="C14" s="90"/>
      <c r="D14" s="60"/>
      <c r="E14" s="60"/>
      <c r="F14" s="60"/>
      <c r="G14" s="92"/>
      <c r="H14" s="33"/>
      <c r="I14" s="60"/>
      <c r="J14" s="60"/>
      <c r="K14" s="60"/>
      <c r="L14" s="13"/>
      <c r="M14" s="268"/>
      <c r="N14" s="269"/>
    </row>
    <row r="15" spans="2:8" ht="15">
      <c r="B15" s="142"/>
      <c r="C15" s="142"/>
      <c r="D15" s="142"/>
      <c r="E15" s="142"/>
      <c r="F15" s="142"/>
      <c r="G15" s="142"/>
      <c r="H15" s="142"/>
    </row>
    <row r="16" spans="2:8" ht="18.75">
      <c r="B16" s="309" t="s">
        <v>225</v>
      </c>
      <c r="C16" s="309"/>
      <c r="D16" s="309"/>
      <c r="E16" s="309"/>
      <c r="F16" s="309"/>
      <c r="G16" s="309"/>
      <c r="H16" s="309"/>
    </row>
  </sheetData>
  <sheetProtection/>
  <mergeCells count="21">
    <mergeCell ref="H9:L9"/>
    <mergeCell ref="A4:E4"/>
    <mergeCell ref="F6:N6"/>
    <mergeCell ref="A5:E5"/>
    <mergeCell ref="A1:L1"/>
    <mergeCell ref="M14:N14"/>
    <mergeCell ref="M12:N12"/>
    <mergeCell ref="M11:N11"/>
    <mergeCell ref="M13:N13"/>
    <mergeCell ref="C8:L8"/>
    <mergeCell ref="F3:N3"/>
    <mergeCell ref="F4:N4"/>
    <mergeCell ref="A8:A10"/>
    <mergeCell ref="F5:N5"/>
    <mergeCell ref="B16:H16"/>
    <mergeCell ref="C9:G9"/>
    <mergeCell ref="A3:E3"/>
    <mergeCell ref="A6:E6"/>
    <mergeCell ref="M8:N10"/>
    <mergeCell ref="A7:N7"/>
    <mergeCell ref="B8:B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45.28125" style="0" customWidth="1"/>
    <col min="2" max="2" width="58.8515625" style="0" customWidth="1"/>
    <col min="3" max="7" width="9.140625" style="0" hidden="1" customWidth="1"/>
  </cols>
  <sheetData>
    <row r="1" spans="1:2" ht="15">
      <c r="A1" s="265" t="s">
        <v>208</v>
      </c>
      <c r="B1" s="265"/>
    </row>
    <row r="2" spans="1:2" ht="56.25" customHeight="1">
      <c r="A2" s="265"/>
      <c r="B2" s="265"/>
    </row>
    <row r="3" spans="1:2" ht="19.5" thickBot="1">
      <c r="A3" s="10"/>
      <c r="B3" s="10"/>
    </row>
    <row r="4" spans="1:7" ht="18.75">
      <c r="A4" s="34" t="s">
        <v>0</v>
      </c>
      <c r="B4" s="199" t="s">
        <v>242</v>
      </c>
      <c r="C4" s="200"/>
      <c r="D4" s="200"/>
      <c r="E4" s="200"/>
      <c r="F4" s="200"/>
      <c r="G4" s="201"/>
    </row>
    <row r="5" spans="1:7" ht="18.75">
      <c r="A5" s="35" t="s">
        <v>26</v>
      </c>
      <c r="B5" s="176">
        <v>5037007869</v>
      </c>
      <c r="C5" s="177"/>
      <c r="D5" s="177"/>
      <c r="E5" s="177"/>
      <c r="F5" s="177"/>
      <c r="G5" s="178"/>
    </row>
    <row r="6" spans="1:7" ht="18.75">
      <c r="A6" s="35" t="s">
        <v>27</v>
      </c>
      <c r="B6" s="176">
        <v>503701001</v>
      </c>
      <c r="C6" s="177"/>
      <c r="D6" s="177"/>
      <c r="E6" s="177"/>
      <c r="F6" s="177"/>
      <c r="G6" s="178"/>
    </row>
    <row r="7" spans="1:7" ht="19.5" thickBot="1">
      <c r="A7" s="35" t="s">
        <v>77</v>
      </c>
      <c r="B7" s="181" t="s">
        <v>216</v>
      </c>
      <c r="C7" s="182"/>
      <c r="D7" s="182"/>
      <c r="E7" s="182"/>
      <c r="F7" s="182"/>
      <c r="G7" s="183"/>
    </row>
    <row r="8" spans="1:2" ht="19.5" thickBot="1">
      <c r="A8" s="36" t="s">
        <v>81</v>
      </c>
      <c r="B8" s="86">
        <v>2021</v>
      </c>
    </row>
    <row r="9" spans="1:2" ht="19.5" thickBot="1">
      <c r="A9" s="10"/>
      <c r="B9" s="10"/>
    </row>
    <row r="10" spans="1:2" ht="29.25" customHeight="1" thickBot="1">
      <c r="A10" s="51" t="s">
        <v>6</v>
      </c>
      <c r="B10" s="99" t="s">
        <v>3</v>
      </c>
    </row>
    <row r="11" spans="1:2" ht="75.75" customHeight="1">
      <c r="A11" s="98" t="s">
        <v>11</v>
      </c>
      <c r="B11" s="143">
        <v>0</v>
      </c>
    </row>
    <row r="12" spans="1:2" ht="60" customHeight="1">
      <c r="A12" s="96" t="s">
        <v>12</v>
      </c>
      <c r="B12" s="144">
        <v>0</v>
      </c>
    </row>
    <row r="13" spans="1:2" ht="78" customHeight="1">
      <c r="A13" s="96" t="s">
        <v>13</v>
      </c>
      <c r="B13" s="144">
        <v>0</v>
      </c>
    </row>
    <row r="14" spans="1:2" ht="51" customHeight="1" thickBot="1">
      <c r="A14" s="97" t="s">
        <v>209</v>
      </c>
      <c r="B14" s="159" t="s">
        <v>237</v>
      </c>
    </row>
    <row r="15" spans="1:2" ht="18.75">
      <c r="A15" s="10"/>
      <c r="B15" s="10"/>
    </row>
    <row r="16" spans="1:2" ht="21" customHeight="1">
      <c r="A16" s="261" t="s">
        <v>127</v>
      </c>
      <c r="B16" s="261"/>
    </row>
    <row r="17" spans="1:2" ht="78.75" customHeight="1">
      <c r="A17" s="261" t="s">
        <v>128</v>
      </c>
      <c r="B17" s="261"/>
    </row>
  </sheetData>
  <sheetProtection/>
  <mergeCells count="7">
    <mergeCell ref="A17:B17"/>
    <mergeCell ref="A1:B2"/>
    <mergeCell ref="A16:B16"/>
    <mergeCell ref="B4:G4"/>
    <mergeCell ref="B5:G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65" t="s">
        <v>210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0" ht="19.5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8.75">
      <c r="A3" s="313" t="s">
        <v>0</v>
      </c>
      <c r="B3" s="314"/>
      <c r="C3" s="314"/>
      <c r="D3" s="315"/>
      <c r="E3" s="199" t="s">
        <v>242</v>
      </c>
      <c r="F3" s="200"/>
      <c r="G3" s="200"/>
      <c r="H3" s="200"/>
      <c r="I3" s="200"/>
      <c r="J3" s="201"/>
    </row>
    <row r="4" spans="1:10" ht="18.75">
      <c r="A4" s="324" t="s">
        <v>26</v>
      </c>
      <c r="B4" s="325"/>
      <c r="C4" s="325"/>
      <c r="D4" s="326"/>
      <c r="E4" s="176">
        <v>5037007869</v>
      </c>
      <c r="F4" s="177"/>
      <c r="G4" s="177"/>
      <c r="H4" s="177"/>
      <c r="I4" s="177"/>
      <c r="J4" s="178"/>
    </row>
    <row r="5" spans="1:10" ht="18.75">
      <c r="A5" s="324" t="s">
        <v>27</v>
      </c>
      <c r="B5" s="325"/>
      <c r="C5" s="325"/>
      <c r="D5" s="326"/>
      <c r="E5" s="176">
        <v>503701001</v>
      </c>
      <c r="F5" s="177"/>
      <c r="G5" s="177"/>
      <c r="H5" s="177"/>
      <c r="I5" s="177"/>
      <c r="J5" s="178"/>
    </row>
    <row r="6" spans="1:10" ht="19.5" thickBot="1">
      <c r="A6" s="324" t="s">
        <v>77</v>
      </c>
      <c r="B6" s="325"/>
      <c r="C6" s="325"/>
      <c r="D6" s="326"/>
      <c r="E6" s="181" t="s">
        <v>216</v>
      </c>
      <c r="F6" s="182"/>
      <c r="G6" s="182"/>
      <c r="H6" s="182"/>
      <c r="I6" s="182"/>
      <c r="J6" s="183"/>
    </row>
    <row r="7" spans="1:10" ht="19.5" thickBot="1">
      <c r="A7" s="316" t="s">
        <v>82</v>
      </c>
      <c r="B7" s="317"/>
      <c r="C7" s="317"/>
      <c r="D7" s="318"/>
      <c r="E7" s="268">
        <v>2021</v>
      </c>
      <c r="F7" s="327"/>
      <c r="G7" s="327"/>
      <c r="H7" s="327"/>
      <c r="I7" s="327"/>
      <c r="J7" s="269"/>
    </row>
    <row r="8" spans="1:10" ht="19.5" thickBot="1">
      <c r="A8" s="10"/>
      <c r="B8" s="293" t="s">
        <v>236</v>
      </c>
      <c r="C8" s="293"/>
      <c r="D8" s="293"/>
      <c r="E8" s="293"/>
      <c r="F8" s="10"/>
      <c r="G8" s="10"/>
      <c r="H8" s="10"/>
      <c r="I8" s="10"/>
      <c r="J8" s="10"/>
    </row>
    <row r="9" spans="1:10" ht="15">
      <c r="A9" s="333" t="s">
        <v>231</v>
      </c>
      <c r="B9" s="292"/>
      <c r="C9" s="292"/>
      <c r="D9" s="292"/>
      <c r="E9" s="292"/>
      <c r="F9" s="292"/>
      <c r="G9" s="292"/>
      <c r="H9" s="292"/>
      <c r="I9" s="292"/>
      <c r="J9" s="334"/>
    </row>
    <row r="10" spans="1:10" ht="15">
      <c r="A10" s="335"/>
      <c r="B10" s="336"/>
      <c r="C10" s="336"/>
      <c r="D10" s="336"/>
      <c r="E10" s="336"/>
      <c r="F10" s="336"/>
      <c r="G10" s="336"/>
      <c r="H10" s="336"/>
      <c r="I10" s="336"/>
      <c r="J10" s="337"/>
    </row>
    <row r="11" spans="1:10" ht="1.5" customHeight="1">
      <c r="A11" s="335"/>
      <c r="B11" s="336"/>
      <c r="C11" s="336"/>
      <c r="D11" s="336"/>
      <c r="E11" s="336"/>
      <c r="F11" s="336"/>
      <c r="G11" s="336"/>
      <c r="H11" s="336"/>
      <c r="I11" s="336"/>
      <c r="J11" s="337"/>
    </row>
    <row r="12" spans="1:10" ht="15" customHeight="1" hidden="1">
      <c r="A12" s="335"/>
      <c r="B12" s="336"/>
      <c r="C12" s="336"/>
      <c r="D12" s="336"/>
      <c r="E12" s="336"/>
      <c r="F12" s="336"/>
      <c r="G12" s="336"/>
      <c r="H12" s="336"/>
      <c r="I12" s="336"/>
      <c r="J12" s="337"/>
    </row>
    <row r="13" spans="1:10" ht="15" customHeight="1" hidden="1">
      <c r="A13" s="335"/>
      <c r="B13" s="336"/>
      <c r="C13" s="336"/>
      <c r="D13" s="336"/>
      <c r="E13" s="336"/>
      <c r="F13" s="336"/>
      <c r="G13" s="336"/>
      <c r="H13" s="336"/>
      <c r="I13" s="336"/>
      <c r="J13" s="337"/>
    </row>
    <row r="14" spans="1:10" ht="15" customHeight="1" hidden="1">
      <c r="A14" s="335"/>
      <c r="B14" s="336"/>
      <c r="C14" s="336"/>
      <c r="D14" s="336"/>
      <c r="E14" s="336"/>
      <c r="F14" s="336"/>
      <c r="G14" s="336"/>
      <c r="H14" s="336"/>
      <c r="I14" s="336"/>
      <c r="J14" s="337"/>
    </row>
    <row r="15" spans="1:10" ht="15" customHeight="1" hidden="1">
      <c r="A15" s="335"/>
      <c r="B15" s="336"/>
      <c r="C15" s="336"/>
      <c r="D15" s="336"/>
      <c r="E15" s="336"/>
      <c r="F15" s="336"/>
      <c r="G15" s="336"/>
      <c r="H15" s="336"/>
      <c r="I15" s="336"/>
      <c r="J15" s="337"/>
    </row>
    <row r="16" spans="1:10" ht="15" customHeight="1" hidden="1">
      <c r="A16" s="335"/>
      <c r="B16" s="336"/>
      <c r="C16" s="336"/>
      <c r="D16" s="336"/>
      <c r="E16" s="336"/>
      <c r="F16" s="336"/>
      <c r="G16" s="336"/>
      <c r="H16" s="336"/>
      <c r="I16" s="336"/>
      <c r="J16" s="337"/>
    </row>
    <row r="17" spans="1:10" ht="15" customHeight="1" hidden="1">
      <c r="A17" s="335"/>
      <c r="B17" s="336"/>
      <c r="C17" s="336"/>
      <c r="D17" s="336"/>
      <c r="E17" s="336"/>
      <c r="F17" s="336"/>
      <c r="G17" s="336"/>
      <c r="H17" s="336"/>
      <c r="I17" s="336"/>
      <c r="J17" s="337"/>
    </row>
    <row r="18" spans="1:10" ht="15" customHeight="1" hidden="1">
      <c r="A18" s="335"/>
      <c r="B18" s="336"/>
      <c r="C18" s="336"/>
      <c r="D18" s="336"/>
      <c r="E18" s="336"/>
      <c r="F18" s="336"/>
      <c r="G18" s="336"/>
      <c r="H18" s="336"/>
      <c r="I18" s="336"/>
      <c r="J18" s="337"/>
    </row>
    <row r="19" spans="1:10" ht="15" customHeight="1" hidden="1">
      <c r="A19" s="335"/>
      <c r="B19" s="336"/>
      <c r="C19" s="336"/>
      <c r="D19" s="336"/>
      <c r="E19" s="336"/>
      <c r="F19" s="336"/>
      <c r="G19" s="336"/>
      <c r="H19" s="336"/>
      <c r="I19" s="336"/>
      <c r="J19" s="337"/>
    </row>
    <row r="20" spans="1:10" ht="15" customHeight="1" hidden="1">
      <c r="A20" s="335"/>
      <c r="B20" s="336"/>
      <c r="C20" s="336"/>
      <c r="D20" s="336"/>
      <c r="E20" s="336"/>
      <c r="F20" s="336"/>
      <c r="G20" s="336"/>
      <c r="H20" s="336"/>
      <c r="I20" s="336"/>
      <c r="J20" s="337"/>
    </row>
    <row r="21" spans="1:10" ht="15" customHeight="1" hidden="1">
      <c r="A21" s="335"/>
      <c r="B21" s="336"/>
      <c r="C21" s="336"/>
      <c r="D21" s="336"/>
      <c r="E21" s="336"/>
      <c r="F21" s="336"/>
      <c r="G21" s="336"/>
      <c r="H21" s="336"/>
      <c r="I21" s="336"/>
      <c r="J21" s="337"/>
    </row>
    <row r="22" spans="1:10" ht="15" customHeight="1" hidden="1">
      <c r="A22" s="335"/>
      <c r="B22" s="336"/>
      <c r="C22" s="336"/>
      <c r="D22" s="336"/>
      <c r="E22" s="336"/>
      <c r="F22" s="336"/>
      <c r="G22" s="336"/>
      <c r="H22" s="336"/>
      <c r="I22" s="336"/>
      <c r="J22" s="337"/>
    </row>
    <row r="23" spans="1:10" ht="15" customHeight="1" hidden="1">
      <c r="A23" s="335"/>
      <c r="B23" s="336"/>
      <c r="C23" s="336"/>
      <c r="D23" s="336"/>
      <c r="E23" s="336"/>
      <c r="F23" s="336"/>
      <c r="G23" s="336"/>
      <c r="H23" s="336"/>
      <c r="I23" s="336"/>
      <c r="J23" s="337"/>
    </row>
    <row r="24" spans="1:10" ht="15" customHeight="1" hidden="1">
      <c r="A24" s="335"/>
      <c r="B24" s="336"/>
      <c r="C24" s="336"/>
      <c r="D24" s="336"/>
      <c r="E24" s="336"/>
      <c r="F24" s="336"/>
      <c r="G24" s="336"/>
      <c r="H24" s="336"/>
      <c r="I24" s="336"/>
      <c r="J24" s="337"/>
    </row>
    <row r="25" spans="1:10" ht="15.75" customHeight="1" hidden="1" thickBot="1">
      <c r="A25" s="338"/>
      <c r="B25" s="339"/>
      <c r="C25" s="339"/>
      <c r="D25" s="339"/>
      <c r="E25" s="339"/>
      <c r="F25" s="339"/>
      <c r="G25" s="339"/>
      <c r="H25" s="339"/>
      <c r="I25" s="339"/>
      <c r="J25" s="340"/>
    </row>
    <row r="26" spans="1:10" ht="18.75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39.75" customHeight="1">
      <c r="A27" s="261" t="s">
        <v>129</v>
      </c>
      <c r="B27" s="261"/>
      <c r="C27" s="261"/>
      <c r="D27" s="261"/>
      <c r="E27" s="261"/>
      <c r="F27" s="261"/>
      <c r="G27" s="261"/>
      <c r="H27" s="261"/>
      <c r="I27" s="261"/>
      <c r="J27" s="261"/>
    </row>
    <row r="31" ht="15">
      <c r="K31" s="153"/>
    </row>
  </sheetData>
  <sheetProtection/>
  <mergeCells count="14">
    <mergeCell ref="A27:J27"/>
    <mergeCell ref="A9:J25"/>
    <mergeCell ref="A6:D6"/>
    <mergeCell ref="A7:D7"/>
    <mergeCell ref="E6:J6"/>
    <mergeCell ref="E7:J7"/>
    <mergeCell ref="A1:J1"/>
    <mergeCell ref="B8:E8"/>
    <mergeCell ref="A3:D3"/>
    <mergeCell ref="E3:J3"/>
    <mergeCell ref="A4:D4"/>
    <mergeCell ref="A5:D5"/>
    <mergeCell ref="E4:J4"/>
    <mergeCell ref="E5:J5"/>
  </mergeCells>
  <hyperlinks>
    <hyperlink ref="A9" r:id="rId1" display="http://www.ihep.ru/files/HS_system_connection_agreement_form.pdf"/>
  </hyperlink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scale="93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4">
      <selection activeCell="L8" sqref="L8"/>
    </sheetView>
  </sheetViews>
  <sheetFormatPr defaultColWidth="9.140625" defaultRowHeight="15"/>
  <cols>
    <col min="1" max="1" width="44.8515625" style="0" customWidth="1"/>
    <col min="5" max="5" width="34.140625" style="0" customWidth="1"/>
    <col min="7" max="7" width="48.7109375" style="0" customWidth="1"/>
    <col min="8" max="8" width="5.421875" style="0" hidden="1" customWidth="1"/>
    <col min="11" max="11" width="15.421875" style="0" customWidth="1"/>
  </cols>
  <sheetData>
    <row r="1" spans="1:11" ht="18.75">
      <c r="A1" s="347" t="s">
        <v>211</v>
      </c>
      <c r="B1" s="348"/>
      <c r="C1" s="348"/>
      <c r="D1" s="348"/>
      <c r="E1" s="348"/>
      <c r="F1" s="348"/>
      <c r="G1" s="348"/>
      <c r="H1" s="349"/>
      <c r="I1" s="128"/>
      <c r="J1" s="10"/>
      <c r="K1" s="10"/>
    </row>
    <row r="2" spans="1:11" ht="19.5" thickBot="1">
      <c r="A2" s="130"/>
      <c r="B2" s="8"/>
      <c r="C2" s="8"/>
      <c r="D2" s="8"/>
      <c r="E2" s="8"/>
      <c r="F2" s="8"/>
      <c r="G2" s="8"/>
      <c r="H2" s="8"/>
      <c r="I2" s="128"/>
      <c r="J2" s="10"/>
      <c r="K2" s="10"/>
    </row>
    <row r="3" spans="1:11" ht="18.75">
      <c r="A3" s="34" t="s">
        <v>0</v>
      </c>
      <c r="B3" s="306" t="s">
        <v>242</v>
      </c>
      <c r="C3" s="306"/>
      <c r="D3" s="306"/>
      <c r="E3" s="306"/>
      <c r="F3" s="306"/>
      <c r="G3" s="306"/>
      <c r="H3" s="354"/>
      <c r="I3" s="128"/>
      <c r="J3" s="10"/>
      <c r="K3" s="10"/>
    </row>
    <row r="4" spans="1:11" ht="18.75">
      <c r="A4" s="35" t="s">
        <v>26</v>
      </c>
      <c r="B4" s="306">
        <v>5037007869</v>
      </c>
      <c r="C4" s="306"/>
      <c r="D4" s="306"/>
      <c r="E4" s="306"/>
      <c r="F4" s="306"/>
      <c r="G4" s="306"/>
      <c r="H4" s="306"/>
      <c r="I4" s="128"/>
      <c r="J4" s="10"/>
      <c r="K4" s="10"/>
    </row>
    <row r="5" spans="1:11" ht="18.75">
      <c r="A5" s="35" t="s">
        <v>27</v>
      </c>
      <c r="B5" s="306">
        <v>503701001</v>
      </c>
      <c r="C5" s="306"/>
      <c r="D5" s="306"/>
      <c r="E5" s="306"/>
      <c r="F5" s="306"/>
      <c r="G5" s="306"/>
      <c r="H5" s="306"/>
      <c r="I5" s="128"/>
      <c r="J5" s="10"/>
      <c r="K5" s="10"/>
    </row>
    <row r="6" spans="1:11" ht="19.5" thickBot="1">
      <c r="A6" s="36" t="s">
        <v>82</v>
      </c>
      <c r="B6" s="327">
        <v>2021</v>
      </c>
      <c r="C6" s="327"/>
      <c r="D6" s="327"/>
      <c r="E6" s="327"/>
      <c r="F6" s="327"/>
      <c r="G6" s="327"/>
      <c r="H6" s="327"/>
      <c r="I6" s="128"/>
      <c r="J6" s="10"/>
      <c r="K6" s="10"/>
    </row>
    <row r="7" spans="1:11" ht="19.5" thickBot="1">
      <c r="A7" s="131"/>
      <c r="B7" s="128"/>
      <c r="C7" s="100"/>
      <c r="D7" s="100"/>
      <c r="E7" s="100"/>
      <c r="F7" s="100"/>
      <c r="G7" s="100"/>
      <c r="H7" s="129"/>
      <c r="I7" s="128"/>
      <c r="J7" s="10"/>
      <c r="K7" s="10"/>
    </row>
    <row r="8" spans="1:11" ht="94.5" customHeight="1" thickBot="1">
      <c r="A8" s="104" t="s">
        <v>86</v>
      </c>
      <c r="B8" s="311" t="s">
        <v>228</v>
      </c>
      <c r="C8" s="311"/>
      <c r="D8" s="311"/>
      <c r="E8" s="311"/>
      <c r="F8" s="311"/>
      <c r="G8" s="311"/>
      <c r="H8" s="311"/>
      <c r="I8" s="128"/>
      <c r="J8" s="10"/>
      <c r="K8" s="10"/>
    </row>
    <row r="9" spans="1:11" ht="21" customHeight="1">
      <c r="A9" s="103" t="s">
        <v>31</v>
      </c>
      <c r="B9" s="350" t="s">
        <v>221</v>
      </c>
      <c r="C9" s="350"/>
      <c r="D9" s="350"/>
      <c r="E9" s="350"/>
      <c r="F9" s="350"/>
      <c r="G9" s="350"/>
      <c r="H9" s="350"/>
      <c r="I9" s="128"/>
      <c r="J9" s="10"/>
      <c r="K9" s="10"/>
    </row>
    <row r="10" spans="1:11" ht="20.25" customHeight="1" thickBot="1">
      <c r="A10" s="101" t="s">
        <v>30</v>
      </c>
      <c r="B10" s="351" t="s">
        <v>220</v>
      </c>
      <c r="C10" s="351"/>
      <c r="D10" s="351"/>
      <c r="E10" s="351"/>
      <c r="F10" s="351"/>
      <c r="G10" s="351"/>
      <c r="H10" s="351"/>
      <c r="I10" s="128"/>
      <c r="J10" s="10"/>
      <c r="K10" s="10"/>
    </row>
    <row r="11" spans="1:11" ht="21" customHeight="1" thickBot="1">
      <c r="A11" s="101" t="s">
        <v>28</v>
      </c>
      <c r="B11" s="352" t="s">
        <v>222</v>
      </c>
      <c r="C11" s="311"/>
      <c r="D11" s="311"/>
      <c r="E11" s="311"/>
      <c r="F11" s="311"/>
      <c r="G11" s="311"/>
      <c r="H11" s="311"/>
      <c r="I11" s="128"/>
      <c r="J11" s="10"/>
      <c r="K11" s="10"/>
    </row>
    <row r="12" spans="1:11" ht="18.75" customHeight="1" thickBot="1">
      <c r="A12" s="102" t="s">
        <v>29</v>
      </c>
      <c r="B12" s="345" t="s">
        <v>239</v>
      </c>
      <c r="C12" s="346"/>
      <c r="D12" s="346"/>
      <c r="E12" s="346"/>
      <c r="F12" s="346"/>
      <c r="G12" s="346"/>
      <c r="H12" s="346"/>
      <c r="I12" s="128"/>
      <c r="J12" s="10"/>
      <c r="K12" s="10"/>
    </row>
    <row r="13" spans="1:11" ht="18.75">
      <c r="A13" s="131"/>
      <c r="B13" s="128"/>
      <c r="C13" s="100"/>
      <c r="D13" s="100"/>
      <c r="E13" s="100"/>
      <c r="F13" s="100"/>
      <c r="G13" s="100"/>
      <c r="H13" s="129"/>
      <c r="I13" s="132"/>
      <c r="J13" s="133"/>
      <c r="K13" s="133"/>
    </row>
    <row r="14" spans="1:11" ht="22.5" customHeight="1">
      <c r="A14" s="325" t="s">
        <v>234</v>
      </c>
      <c r="B14" s="325"/>
      <c r="C14" s="325"/>
      <c r="D14" s="325"/>
      <c r="E14" s="325"/>
      <c r="F14" s="325"/>
      <c r="G14" s="325"/>
      <c r="H14" s="325"/>
      <c r="I14" s="341" t="s">
        <v>178</v>
      </c>
      <c r="J14" s="341"/>
      <c r="K14" s="342"/>
    </row>
    <row r="15" spans="1:11" ht="35.25" customHeight="1">
      <c r="A15" s="155" t="s">
        <v>233</v>
      </c>
      <c r="B15" s="149"/>
      <c r="C15" s="149"/>
      <c r="D15" s="149"/>
      <c r="E15" s="149"/>
      <c r="F15" s="149"/>
      <c r="G15" s="149"/>
      <c r="H15" s="149"/>
      <c r="I15" s="341"/>
      <c r="J15" s="341"/>
      <c r="K15" s="342"/>
    </row>
    <row r="16" spans="1:11" ht="96.75" customHeight="1" thickBot="1">
      <c r="A16" s="355" t="s">
        <v>232</v>
      </c>
      <c r="B16" s="355"/>
      <c r="C16" s="355"/>
      <c r="D16" s="355"/>
      <c r="E16" s="355"/>
      <c r="F16" s="355"/>
      <c r="G16" s="355"/>
      <c r="H16" s="355"/>
      <c r="I16" s="343"/>
      <c r="J16" s="343"/>
      <c r="K16" s="344"/>
    </row>
    <row r="17" spans="1:11" ht="30">
      <c r="A17" s="158" t="s">
        <v>235</v>
      </c>
      <c r="B17" s="156"/>
      <c r="C17" s="156"/>
      <c r="D17" s="157"/>
      <c r="E17" s="150"/>
      <c r="F17" s="150"/>
      <c r="G17" s="150"/>
      <c r="H17" s="150"/>
      <c r="I17" s="54"/>
      <c r="J17" s="54"/>
      <c r="K17" s="54"/>
    </row>
    <row r="18" spans="1:11" ht="42" customHeight="1">
      <c r="A18" s="355" t="s">
        <v>87</v>
      </c>
      <c r="B18" s="355"/>
      <c r="C18" s="355"/>
      <c r="D18" s="355"/>
      <c r="E18" s="355"/>
      <c r="F18" s="355"/>
      <c r="G18" s="355"/>
      <c r="H18" s="355"/>
      <c r="I18" s="54"/>
      <c r="J18" s="54"/>
      <c r="K18" s="54"/>
    </row>
    <row r="19" spans="1:8" ht="18.75">
      <c r="A19" s="54"/>
      <c r="B19" s="54"/>
      <c r="C19" s="54"/>
      <c r="D19" s="54"/>
      <c r="E19" s="54"/>
      <c r="F19" s="54"/>
      <c r="G19" s="54"/>
      <c r="H19" s="54"/>
    </row>
    <row r="20" spans="1:8" ht="18.75">
      <c r="A20" s="353" t="s">
        <v>130</v>
      </c>
      <c r="B20" s="353"/>
      <c r="C20" s="353"/>
      <c r="D20" s="353"/>
      <c r="E20" s="353"/>
      <c r="F20" s="353"/>
      <c r="G20" s="353"/>
      <c r="H20" s="353"/>
    </row>
    <row r="22" ht="15">
      <c r="A22" s="154"/>
    </row>
  </sheetData>
  <sheetProtection/>
  <mergeCells count="15">
    <mergeCell ref="A20:H20"/>
    <mergeCell ref="B3:H3"/>
    <mergeCell ref="B4:H4"/>
    <mergeCell ref="B5:H5"/>
    <mergeCell ref="A14:H14"/>
    <mergeCell ref="A16:H16"/>
    <mergeCell ref="B6:H6"/>
    <mergeCell ref="A18:H18"/>
    <mergeCell ref="I14:K16"/>
    <mergeCell ref="B12:H12"/>
    <mergeCell ref="A1:H1"/>
    <mergeCell ref="B8:H8"/>
    <mergeCell ref="B9:H9"/>
    <mergeCell ref="B10:H10"/>
    <mergeCell ref="B11:H11"/>
  </mergeCells>
  <hyperlinks>
    <hyperlink ref="B11" r:id="rId1" display="Alexadre.Bragin@ihep.ru"/>
    <hyperlink ref="A15" r:id="rId2" display="http://www.ihep.ru/pages/main/information/OGE_information/index.shtml"/>
    <hyperlink ref="A17" r:id="rId3" display="http://www.ihep.ru/files/HS_system_connection_demand_attachments.pdf"/>
    <hyperlink ref="B12" r:id="rId4" display="www.ihep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9"/>
  <sheetViews>
    <sheetView zoomScalePageLayoutView="0" workbookViewId="0" topLeftCell="A64">
      <selection activeCell="K15" sqref="K15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8.57421875" style="0" customWidth="1"/>
  </cols>
  <sheetData>
    <row r="2" spans="1:8" ht="42" customHeight="1">
      <c r="A2" s="238" t="s">
        <v>193</v>
      </c>
      <c r="B2" s="238"/>
      <c r="C2" s="238"/>
      <c r="D2" s="238"/>
      <c r="E2" s="238"/>
      <c r="F2" s="238"/>
      <c r="G2" s="238"/>
      <c r="H2" s="238"/>
    </row>
    <row r="3" spans="1:8" ht="19.5" thickBot="1">
      <c r="A3" s="7"/>
      <c r="B3" s="7"/>
      <c r="C3" s="7"/>
      <c r="D3" s="7"/>
      <c r="E3" s="7"/>
      <c r="F3" s="7"/>
      <c r="G3" s="7"/>
      <c r="H3" s="7"/>
    </row>
    <row r="4" spans="1:8" ht="18.75">
      <c r="A4" s="197" t="s">
        <v>0</v>
      </c>
      <c r="B4" s="198"/>
      <c r="C4" s="199" t="s">
        <v>242</v>
      </c>
      <c r="D4" s="200"/>
      <c r="E4" s="200"/>
      <c r="F4" s="200"/>
      <c r="G4" s="200"/>
      <c r="H4" s="201"/>
    </row>
    <row r="5" spans="1:8" ht="18.75">
      <c r="A5" s="174" t="s">
        <v>26</v>
      </c>
      <c r="B5" s="175"/>
      <c r="C5" s="176">
        <v>5037007869</v>
      </c>
      <c r="D5" s="177"/>
      <c r="E5" s="177"/>
      <c r="F5" s="177"/>
      <c r="G5" s="177"/>
      <c r="H5" s="178"/>
    </row>
    <row r="6" spans="1:8" ht="18.75">
      <c r="A6" s="174" t="s">
        <v>27</v>
      </c>
      <c r="B6" s="175"/>
      <c r="C6" s="176">
        <v>503701001</v>
      </c>
      <c r="D6" s="177"/>
      <c r="E6" s="177"/>
      <c r="F6" s="177"/>
      <c r="G6" s="177"/>
      <c r="H6" s="178"/>
    </row>
    <row r="7" spans="1:8" ht="19.5" thickBot="1">
      <c r="A7" s="179" t="s">
        <v>71</v>
      </c>
      <c r="B7" s="180"/>
      <c r="C7" s="181" t="s">
        <v>216</v>
      </c>
      <c r="D7" s="182"/>
      <c r="E7" s="182"/>
      <c r="F7" s="182"/>
      <c r="G7" s="182"/>
      <c r="H7" s="183"/>
    </row>
    <row r="8" spans="1:8" ht="15">
      <c r="A8" s="229" t="s">
        <v>194</v>
      </c>
      <c r="B8" s="230"/>
      <c r="C8" s="231" t="s">
        <v>243</v>
      </c>
      <c r="D8" s="232"/>
      <c r="E8" s="232"/>
      <c r="F8" s="232"/>
      <c r="G8" s="232"/>
      <c r="H8" s="233"/>
    </row>
    <row r="9" spans="1:8" ht="25.5" customHeight="1">
      <c r="A9" s="169"/>
      <c r="B9" s="170"/>
      <c r="C9" s="234"/>
      <c r="D9" s="235"/>
      <c r="E9" s="235"/>
      <c r="F9" s="235"/>
      <c r="G9" s="235"/>
      <c r="H9" s="236"/>
    </row>
    <row r="10" spans="1:8" ht="18.75">
      <c r="A10" s="169" t="s">
        <v>21</v>
      </c>
      <c r="B10" s="170"/>
      <c r="C10" s="171" t="s">
        <v>217</v>
      </c>
      <c r="D10" s="172"/>
      <c r="E10" s="172"/>
      <c r="F10" s="172"/>
      <c r="G10" s="172"/>
      <c r="H10" s="173"/>
    </row>
    <row r="11" spans="1:8" ht="18.75">
      <c r="A11" s="169" t="s">
        <v>74</v>
      </c>
      <c r="B11" s="170"/>
      <c r="C11" s="171" t="s">
        <v>256</v>
      </c>
      <c r="D11" s="172"/>
      <c r="E11" s="172"/>
      <c r="F11" s="172"/>
      <c r="G11" s="172"/>
      <c r="H11" s="173"/>
    </row>
    <row r="12" spans="1:8" ht="19.5" thickBot="1">
      <c r="A12" s="179" t="s">
        <v>1</v>
      </c>
      <c r="B12" s="180"/>
      <c r="C12" s="216" t="s">
        <v>218</v>
      </c>
      <c r="D12" s="217"/>
      <c r="E12" s="217"/>
      <c r="F12" s="217"/>
      <c r="G12" s="217"/>
      <c r="H12" s="218"/>
    </row>
    <row r="13" spans="1:8" ht="29.25" customHeight="1" thickBot="1">
      <c r="A13" s="219" t="s">
        <v>36</v>
      </c>
      <c r="B13" s="220"/>
      <c r="C13" s="220"/>
      <c r="D13" s="220"/>
      <c r="E13" s="220"/>
      <c r="F13" s="220"/>
      <c r="G13" s="220"/>
      <c r="H13" s="221"/>
    </row>
    <row r="14" spans="1:8" ht="15" customHeight="1">
      <c r="A14" s="222" t="s">
        <v>34</v>
      </c>
      <c r="B14" s="223"/>
      <c r="C14" s="222" t="s">
        <v>14</v>
      </c>
      <c r="D14" s="226" t="s">
        <v>19</v>
      </c>
      <c r="E14" s="226"/>
      <c r="F14" s="226"/>
      <c r="G14" s="226"/>
      <c r="H14" s="227" t="s">
        <v>22</v>
      </c>
    </row>
    <row r="15" spans="1:8" ht="49.5" customHeight="1" thickBot="1">
      <c r="A15" s="224"/>
      <c r="B15" s="225"/>
      <c r="C15" s="224"/>
      <c r="D15" s="107" t="s">
        <v>15</v>
      </c>
      <c r="E15" s="107" t="s">
        <v>16</v>
      </c>
      <c r="F15" s="107" t="s">
        <v>17</v>
      </c>
      <c r="G15" s="107" t="s">
        <v>18</v>
      </c>
      <c r="H15" s="228"/>
    </row>
    <row r="16" spans="1:8" ht="18.75">
      <c r="A16" s="209" t="s">
        <v>32</v>
      </c>
      <c r="B16" s="108" t="s">
        <v>20</v>
      </c>
      <c r="C16" s="146">
        <v>1779.51</v>
      </c>
      <c r="D16" s="110"/>
      <c r="E16" s="110"/>
      <c r="F16" s="110"/>
      <c r="G16" s="110"/>
      <c r="H16" s="111"/>
    </row>
    <row r="17" spans="1:8" ht="18.75">
      <c r="A17" s="210"/>
      <c r="B17" s="105" t="s">
        <v>35</v>
      </c>
      <c r="C17" s="147"/>
      <c r="D17" s="113"/>
      <c r="E17" s="113"/>
      <c r="F17" s="113"/>
      <c r="G17" s="113"/>
      <c r="H17" s="114"/>
    </row>
    <row r="18" spans="1:8" ht="18.75">
      <c r="A18" s="208" t="s">
        <v>33</v>
      </c>
      <c r="B18" s="115" t="s">
        <v>20</v>
      </c>
      <c r="C18" s="147">
        <v>1779.51</v>
      </c>
      <c r="D18" s="113"/>
      <c r="E18" s="113"/>
      <c r="F18" s="113"/>
      <c r="G18" s="113"/>
      <c r="H18" s="114"/>
    </row>
    <row r="19" spans="1:8" ht="19.5" thickBot="1">
      <c r="A19" s="211"/>
      <c r="B19" s="106" t="s">
        <v>35</v>
      </c>
      <c r="C19" s="116"/>
      <c r="D19" s="117"/>
      <c r="E19" s="117"/>
      <c r="F19" s="117"/>
      <c r="G19" s="117"/>
      <c r="H19" s="118"/>
    </row>
    <row r="20" spans="1:12" ht="24" customHeight="1" thickBot="1">
      <c r="A20" s="212" t="s">
        <v>84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spans="1:8" ht="18.75">
      <c r="A21" s="209" t="s">
        <v>32</v>
      </c>
      <c r="B21" s="108" t="s">
        <v>37</v>
      </c>
      <c r="C21" s="109"/>
      <c r="D21" s="110"/>
      <c r="E21" s="110"/>
      <c r="F21" s="110"/>
      <c r="G21" s="110"/>
      <c r="H21" s="111"/>
    </row>
    <row r="22" spans="1:8" ht="18.75">
      <c r="A22" s="210"/>
      <c r="B22" s="105" t="s">
        <v>38</v>
      </c>
      <c r="C22" s="112"/>
      <c r="D22" s="113"/>
      <c r="E22" s="113"/>
      <c r="F22" s="113"/>
      <c r="G22" s="113"/>
      <c r="H22" s="114"/>
    </row>
    <row r="23" spans="1:8" ht="18.75">
      <c r="A23" s="208" t="s">
        <v>33</v>
      </c>
      <c r="B23" s="115" t="s">
        <v>37</v>
      </c>
      <c r="C23" s="112"/>
      <c r="D23" s="113"/>
      <c r="E23" s="113"/>
      <c r="F23" s="113"/>
      <c r="G23" s="113"/>
      <c r="H23" s="114"/>
    </row>
    <row r="24" spans="1:8" ht="19.5" thickBot="1">
      <c r="A24" s="211"/>
      <c r="B24" s="106" t="s">
        <v>38</v>
      </c>
      <c r="C24" s="116"/>
      <c r="D24" s="117"/>
      <c r="E24" s="117"/>
      <c r="F24" s="117"/>
      <c r="G24" s="117"/>
      <c r="H24" s="118"/>
    </row>
    <row r="25" spans="1:10" ht="24" customHeight="1" thickBot="1">
      <c r="A25" s="214" t="s">
        <v>85</v>
      </c>
      <c r="B25" s="215"/>
      <c r="C25" s="215"/>
      <c r="D25" s="215"/>
      <c r="E25" s="215"/>
      <c r="F25" s="215"/>
      <c r="G25" s="215"/>
      <c r="H25" s="215"/>
      <c r="I25" s="215"/>
      <c r="J25" s="215"/>
    </row>
    <row r="26" spans="1:8" ht="18.75">
      <c r="A26" s="197" t="s">
        <v>32</v>
      </c>
      <c r="B26" s="108" t="s">
        <v>37</v>
      </c>
      <c r="C26" s="109"/>
      <c r="D26" s="110"/>
      <c r="E26" s="110"/>
      <c r="F26" s="110"/>
      <c r="G26" s="110"/>
      <c r="H26" s="111"/>
    </row>
    <row r="27" spans="1:8" ht="18.75">
      <c r="A27" s="208"/>
      <c r="B27" s="105" t="s">
        <v>38</v>
      </c>
      <c r="C27" s="112"/>
      <c r="D27" s="113"/>
      <c r="E27" s="113"/>
      <c r="F27" s="113"/>
      <c r="G27" s="113"/>
      <c r="H27" s="114"/>
    </row>
    <row r="28" spans="1:8" ht="18.75">
      <c r="A28" s="208" t="s">
        <v>33</v>
      </c>
      <c r="B28" s="115" t="s">
        <v>37</v>
      </c>
      <c r="C28" s="112"/>
      <c r="D28" s="113"/>
      <c r="E28" s="113"/>
      <c r="F28" s="113"/>
      <c r="G28" s="113"/>
      <c r="H28" s="114"/>
    </row>
    <row r="29" spans="1:8" ht="18.75">
      <c r="A29" s="208"/>
      <c r="B29" s="115" t="s">
        <v>38</v>
      </c>
      <c r="C29" s="119"/>
      <c r="D29" s="113"/>
      <c r="E29" s="113"/>
      <c r="F29" s="113"/>
      <c r="G29" s="113"/>
      <c r="H29" s="114"/>
    </row>
    <row r="30" spans="1:8" ht="25.5" customHeight="1" thickBot="1">
      <c r="A30" s="120"/>
      <c r="B30" s="121"/>
      <c r="C30" s="120"/>
      <c r="D30" s="122"/>
      <c r="E30" s="122"/>
      <c r="F30" s="122"/>
      <c r="G30" s="122"/>
      <c r="H30" s="123"/>
    </row>
    <row r="31" spans="1:8" ht="18.75">
      <c r="A31" s="197" t="s">
        <v>0</v>
      </c>
      <c r="B31" s="198"/>
      <c r="C31" s="199" t="s">
        <v>242</v>
      </c>
      <c r="D31" s="200"/>
      <c r="E31" s="200"/>
      <c r="F31" s="200"/>
      <c r="G31" s="200"/>
      <c r="H31" s="201"/>
    </row>
    <row r="32" spans="1:8" ht="18.75">
      <c r="A32" s="174" t="s">
        <v>26</v>
      </c>
      <c r="B32" s="175"/>
      <c r="C32" s="176">
        <v>5037007869</v>
      </c>
      <c r="D32" s="177"/>
      <c r="E32" s="177"/>
      <c r="F32" s="177"/>
      <c r="G32" s="177"/>
      <c r="H32" s="178"/>
    </row>
    <row r="33" spans="1:8" ht="18.75">
      <c r="A33" s="174" t="s">
        <v>27</v>
      </c>
      <c r="B33" s="175"/>
      <c r="C33" s="176">
        <v>503701001</v>
      </c>
      <c r="D33" s="177"/>
      <c r="E33" s="177"/>
      <c r="F33" s="177"/>
      <c r="G33" s="177"/>
      <c r="H33" s="178"/>
    </row>
    <row r="34" spans="1:8" ht="19.5" thickBot="1">
      <c r="A34" s="179" t="s">
        <v>71</v>
      </c>
      <c r="B34" s="180"/>
      <c r="C34" s="181" t="s">
        <v>216</v>
      </c>
      <c r="D34" s="182"/>
      <c r="E34" s="182"/>
      <c r="F34" s="182"/>
      <c r="G34" s="182"/>
      <c r="H34" s="183"/>
    </row>
    <row r="35" spans="1:8" ht="78.75" customHeight="1">
      <c r="A35" s="184" t="s">
        <v>195</v>
      </c>
      <c r="B35" s="185"/>
      <c r="C35" s="202" t="s">
        <v>223</v>
      </c>
      <c r="D35" s="203"/>
      <c r="E35" s="203"/>
      <c r="F35" s="203"/>
      <c r="G35" s="203"/>
      <c r="H35" s="204"/>
    </row>
    <row r="36" spans="1:8" ht="39" customHeight="1">
      <c r="A36" s="169" t="s">
        <v>21</v>
      </c>
      <c r="B36" s="170"/>
      <c r="C36" s="171"/>
      <c r="D36" s="172"/>
      <c r="E36" s="172"/>
      <c r="F36" s="172"/>
      <c r="G36" s="172"/>
      <c r="H36" s="173"/>
    </row>
    <row r="37" spans="1:8" ht="21" customHeight="1">
      <c r="A37" s="169" t="s">
        <v>72</v>
      </c>
      <c r="B37" s="170"/>
      <c r="C37" s="171"/>
      <c r="D37" s="172"/>
      <c r="E37" s="172"/>
      <c r="F37" s="172"/>
      <c r="G37" s="172"/>
      <c r="H37" s="173"/>
    </row>
    <row r="38" spans="1:8" ht="21" customHeight="1">
      <c r="A38" s="174" t="s">
        <v>1</v>
      </c>
      <c r="B38" s="175"/>
      <c r="C38" s="171"/>
      <c r="D38" s="172"/>
      <c r="E38" s="172"/>
      <c r="F38" s="172"/>
      <c r="G38" s="172"/>
      <c r="H38" s="173"/>
    </row>
    <row r="39" spans="1:8" ht="61.5" customHeight="1" thickBot="1">
      <c r="A39" s="192" t="s">
        <v>73</v>
      </c>
      <c r="B39" s="193"/>
      <c r="C39" s="194"/>
      <c r="D39" s="195"/>
      <c r="E39" s="195"/>
      <c r="F39" s="195"/>
      <c r="G39" s="195"/>
      <c r="H39" s="196"/>
    </row>
    <row r="40" spans="1:8" ht="18.75">
      <c r="A40" s="197" t="s">
        <v>0</v>
      </c>
      <c r="B40" s="198"/>
      <c r="C40" s="199" t="s">
        <v>242</v>
      </c>
      <c r="D40" s="200"/>
      <c r="E40" s="200"/>
      <c r="F40" s="200"/>
      <c r="G40" s="200"/>
      <c r="H40" s="201"/>
    </row>
    <row r="41" spans="1:8" ht="18.75">
      <c r="A41" s="174" t="s">
        <v>26</v>
      </c>
      <c r="B41" s="175"/>
      <c r="C41" s="176">
        <v>5037007869</v>
      </c>
      <c r="D41" s="177"/>
      <c r="E41" s="177"/>
      <c r="F41" s="177"/>
      <c r="G41" s="177"/>
      <c r="H41" s="178"/>
    </row>
    <row r="42" spans="1:8" ht="18.75">
      <c r="A42" s="174" t="s">
        <v>27</v>
      </c>
      <c r="B42" s="175"/>
      <c r="C42" s="176">
        <v>503701001</v>
      </c>
      <c r="D42" s="177"/>
      <c r="E42" s="177"/>
      <c r="F42" s="177"/>
      <c r="G42" s="177"/>
      <c r="H42" s="178"/>
    </row>
    <row r="43" spans="1:8" ht="19.5" thickBot="1">
      <c r="A43" s="179" t="s">
        <v>71</v>
      </c>
      <c r="B43" s="180"/>
      <c r="C43" s="181" t="s">
        <v>216</v>
      </c>
      <c r="D43" s="182"/>
      <c r="E43" s="182"/>
      <c r="F43" s="182"/>
      <c r="G43" s="182"/>
      <c r="H43" s="183"/>
    </row>
    <row r="44" spans="1:8" ht="30.75" customHeight="1">
      <c r="A44" s="184" t="s">
        <v>196</v>
      </c>
      <c r="B44" s="185"/>
      <c r="C44" s="186" t="s">
        <v>223</v>
      </c>
      <c r="D44" s="187"/>
      <c r="E44" s="187"/>
      <c r="F44" s="187"/>
      <c r="G44" s="187"/>
      <c r="H44" s="188"/>
    </row>
    <row r="45" spans="1:8" ht="24.75" customHeight="1">
      <c r="A45" s="169"/>
      <c r="B45" s="170"/>
      <c r="C45" s="189"/>
      <c r="D45" s="190"/>
      <c r="E45" s="190"/>
      <c r="F45" s="190"/>
      <c r="G45" s="190"/>
      <c r="H45" s="191"/>
    </row>
    <row r="46" spans="1:8" ht="39" customHeight="1">
      <c r="A46" s="169" t="s">
        <v>21</v>
      </c>
      <c r="B46" s="170"/>
      <c r="C46" s="171"/>
      <c r="D46" s="172"/>
      <c r="E46" s="172"/>
      <c r="F46" s="172"/>
      <c r="G46" s="172"/>
      <c r="H46" s="173"/>
    </row>
    <row r="47" spans="1:8" ht="18.75">
      <c r="A47" s="169" t="s">
        <v>72</v>
      </c>
      <c r="B47" s="170"/>
      <c r="C47" s="171"/>
      <c r="D47" s="172"/>
      <c r="E47" s="172"/>
      <c r="F47" s="172"/>
      <c r="G47" s="172"/>
      <c r="H47" s="173"/>
    </row>
    <row r="48" spans="1:8" ht="18.75">
      <c r="A48" s="174" t="s">
        <v>1</v>
      </c>
      <c r="B48" s="175"/>
      <c r="C48" s="171"/>
      <c r="D48" s="172"/>
      <c r="E48" s="172"/>
      <c r="F48" s="172"/>
      <c r="G48" s="172"/>
      <c r="H48" s="173"/>
    </row>
    <row r="49" spans="1:8" ht="40.5" customHeight="1" thickBot="1">
      <c r="A49" s="164" t="s">
        <v>23</v>
      </c>
      <c r="B49" s="165"/>
      <c r="C49" s="166"/>
      <c r="D49" s="167"/>
      <c r="E49" s="167"/>
      <c r="F49" s="167"/>
      <c r="G49" s="167"/>
      <c r="H49" s="168"/>
    </row>
    <row r="50" spans="1:8" ht="18.75">
      <c r="A50" s="7"/>
      <c r="B50" s="7"/>
      <c r="C50" s="7"/>
      <c r="D50" s="7"/>
      <c r="E50" s="7"/>
      <c r="F50" s="7"/>
      <c r="G50" s="7"/>
      <c r="H50" s="7"/>
    </row>
    <row r="51" spans="1:8" ht="40.5" customHeight="1">
      <c r="A51" s="237" t="s">
        <v>96</v>
      </c>
      <c r="B51" s="237"/>
      <c r="C51" s="237"/>
      <c r="D51" s="237"/>
      <c r="E51" s="237"/>
      <c r="F51" s="237"/>
      <c r="G51" s="237"/>
      <c r="H51" s="237"/>
    </row>
    <row r="52" spans="1:8" ht="81" customHeight="1">
      <c r="A52" s="237" t="s">
        <v>131</v>
      </c>
      <c r="B52" s="237"/>
      <c r="C52" s="237"/>
      <c r="D52" s="237"/>
      <c r="E52" s="237"/>
      <c r="F52" s="237"/>
      <c r="G52" s="237"/>
      <c r="H52" s="237"/>
    </row>
    <row r="53" spans="1:8" ht="19.5" thickBot="1">
      <c r="A53" s="124"/>
      <c r="B53" s="124"/>
      <c r="C53" s="124"/>
      <c r="D53" s="124"/>
      <c r="E53" s="124"/>
      <c r="F53" s="124"/>
      <c r="G53" s="124"/>
      <c r="H53" s="124"/>
    </row>
    <row r="54" spans="1:8" ht="18.75">
      <c r="A54" s="197" t="s">
        <v>0</v>
      </c>
      <c r="B54" s="198"/>
      <c r="C54" s="199" t="s">
        <v>242</v>
      </c>
      <c r="D54" s="200"/>
      <c r="E54" s="200"/>
      <c r="F54" s="200"/>
      <c r="G54" s="200"/>
      <c r="H54" s="201"/>
    </row>
    <row r="55" spans="1:8" ht="18.75">
      <c r="A55" s="174" t="s">
        <v>26</v>
      </c>
      <c r="B55" s="175"/>
      <c r="C55" s="176">
        <v>5037007869</v>
      </c>
      <c r="D55" s="177"/>
      <c r="E55" s="177"/>
      <c r="F55" s="177"/>
      <c r="G55" s="177"/>
      <c r="H55" s="178"/>
    </row>
    <row r="56" spans="1:8" ht="18.75">
      <c r="A56" s="174" t="s">
        <v>27</v>
      </c>
      <c r="B56" s="175"/>
      <c r="C56" s="176">
        <v>503701001</v>
      </c>
      <c r="D56" s="177"/>
      <c r="E56" s="177"/>
      <c r="F56" s="177"/>
      <c r="G56" s="177"/>
      <c r="H56" s="178"/>
    </row>
    <row r="57" spans="1:8" ht="19.5" thickBot="1">
      <c r="A57" s="179" t="s">
        <v>71</v>
      </c>
      <c r="B57" s="180"/>
      <c r="C57" s="181" t="s">
        <v>216</v>
      </c>
      <c r="D57" s="182"/>
      <c r="E57" s="182"/>
      <c r="F57" s="182"/>
      <c r="G57" s="182"/>
      <c r="H57" s="183"/>
    </row>
    <row r="58" spans="1:8" ht="15" customHeight="1">
      <c r="A58" s="229" t="s">
        <v>194</v>
      </c>
      <c r="B58" s="230"/>
      <c r="C58" s="231" t="s">
        <v>243</v>
      </c>
      <c r="D58" s="232"/>
      <c r="E58" s="232"/>
      <c r="F58" s="232"/>
      <c r="G58" s="232"/>
      <c r="H58" s="233"/>
    </row>
    <row r="59" spans="1:8" ht="34.5" customHeight="1">
      <c r="A59" s="169"/>
      <c r="B59" s="170"/>
      <c r="C59" s="234"/>
      <c r="D59" s="235"/>
      <c r="E59" s="235"/>
      <c r="F59" s="235"/>
      <c r="G59" s="235"/>
      <c r="H59" s="236"/>
    </row>
    <row r="60" spans="1:8" ht="18.75">
      <c r="A60" s="169" t="s">
        <v>21</v>
      </c>
      <c r="B60" s="170"/>
      <c r="C60" s="171" t="s">
        <v>217</v>
      </c>
      <c r="D60" s="172"/>
      <c r="E60" s="172"/>
      <c r="F60" s="172"/>
      <c r="G60" s="172"/>
      <c r="H60" s="173"/>
    </row>
    <row r="61" spans="1:8" ht="18.75">
      <c r="A61" s="169" t="s">
        <v>74</v>
      </c>
      <c r="B61" s="170"/>
      <c r="C61" s="171" t="s">
        <v>249</v>
      </c>
      <c r="D61" s="172"/>
      <c r="E61" s="172"/>
      <c r="F61" s="172"/>
      <c r="G61" s="172"/>
      <c r="H61" s="173"/>
    </row>
    <row r="62" spans="1:8" ht="19.5" thickBot="1">
      <c r="A62" s="179" t="s">
        <v>1</v>
      </c>
      <c r="B62" s="180"/>
      <c r="C62" s="216" t="s">
        <v>218</v>
      </c>
      <c r="D62" s="217"/>
      <c r="E62" s="217"/>
      <c r="F62" s="217"/>
      <c r="G62" s="217"/>
      <c r="H62" s="218"/>
    </row>
    <row r="63" spans="1:8" ht="19.5" thickBot="1">
      <c r="A63" s="219" t="s">
        <v>36</v>
      </c>
      <c r="B63" s="220"/>
      <c r="C63" s="220"/>
      <c r="D63" s="220"/>
      <c r="E63" s="220"/>
      <c r="F63" s="220"/>
      <c r="G63" s="220"/>
      <c r="H63" s="221"/>
    </row>
    <row r="64" spans="1:8" ht="18.75">
      <c r="A64" s="222" t="s">
        <v>34</v>
      </c>
      <c r="B64" s="223"/>
      <c r="C64" s="222" t="s">
        <v>14</v>
      </c>
      <c r="D64" s="226" t="s">
        <v>19</v>
      </c>
      <c r="E64" s="226"/>
      <c r="F64" s="226"/>
      <c r="G64" s="226"/>
      <c r="H64" s="227" t="s">
        <v>22</v>
      </c>
    </row>
    <row r="65" spans="1:8" ht="38.25" thickBot="1">
      <c r="A65" s="224"/>
      <c r="B65" s="225"/>
      <c r="C65" s="224"/>
      <c r="D65" s="107" t="s">
        <v>15</v>
      </c>
      <c r="E65" s="107" t="s">
        <v>16</v>
      </c>
      <c r="F65" s="107" t="s">
        <v>17</v>
      </c>
      <c r="G65" s="107" t="s">
        <v>18</v>
      </c>
      <c r="H65" s="228"/>
    </row>
    <row r="66" spans="1:8" ht="18.75">
      <c r="A66" s="209" t="s">
        <v>32</v>
      </c>
      <c r="B66" s="108" t="s">
        <v>20</v>
      </c>
      <c r="C66" s="146">
        <v>1845</v>
      </c>
      <c r="D66" s="110"/>
      <c r="E66" s="110"/>
      <c r="F66" s="110"/>
      <c r="G66" s="110"/>
      <c r="H66" s="111"/>
    </row>
    <row r="67" spans="1:8" ht="18.75">
      <c r="A67" s="210"/>
      <c r="B67" s="105" t="s">
        <v>35</v>
      </c>
      <c r="C67" s="147"/>
      <c r="D67" s="113"/>
      <c r="E67" s="113"/>
      <c r="F67" s="113"/>
      <c r="G67" s="113"/>
      <c r="H67" s="114"/>
    </row>
    <row r="68" spans="1:8" ht="18.75">
      <c r="A68" s="208" t="s">
        <v>33</v>
      </c>
      <c r="B68" s="115" t="s">
        <v>20</v>
      </c>
      <c r="C68" s="147">
        <v>1845</v>
      </c>
      <c r="D68" s="113"/>
      <c r="E68" s="113"/>
      <c r="F68" s="113"/>
      <c r="G68" s="113"/>
      <c r="H68" s="114"/>
    </row>
    <row r="69" spans="1:8" ht="19.5" thickBot="1">
      <c r="A69" s="211"/>
      <c r="B69" s="106" t="s">
        <v>35</v>
      </c>
      <c r="C69" s="116"/>
      <c r="D69" s="117"/>
      <c r="E69" s="117"/>
      <c r="F69" s="117"/>
      <c r="G69" s="117"/>
      <c r="H69" s="118"/>
    </row>
    <row r="70" spans="1:12" ht="19.5" thickBot="1">
      <c r="A70" s="212" t="s">
        <v>84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</row>
    <row r="71" spans="1:8" ht="18.75">
      <c r="A71" s="209" t="s">
        <v>32</v>
      </c>
      <c r="B71" s="108" t="s">
        <v>37</v>
      </c>
      <c r="C71" s="109"/>
      <c r="D71" s="110"/>
      <c r="E71" s="110"/>
      <c r="F71" s="110"/>
      <c r="G71" s="110"/>
      <c r="H71" s="111"/>
    </row>
    <row r="72" spans="1:8" ht="18.75">
      <c r="A72" s="210"/>
      <c r="B72" s="105" t="s">
        <v>38</v>
      </c>
      <c r="C72" s="112"/>
      <c r="D72" s="113"/>
      <c r="E72" s="113"/>
      <c r="F72" s="113"/>
      <c r="G72" s="113"/>
      <c r="H72" s="114"/>
    </row>
    <row r="73" spans="1:8" ht="18.75">
      <c r="A73" s="208" t="s">
        <v>33</v>
      </c>
      <c r="B73" s="115" t="s">
        <v>37</v>
      </c>
      <c r="C73" s="112"/>
      <c r="D73" s="113"/>
      <c r="E73" s="113"/>
      <c r="F73" s="113"/>
      <c r="G73" s="113"/>
      <c r="H73" s="114"/>
    </row>
    <row r="74" spans="1:8" ht="19.5" thickBot="1">
      <c r="A74" s="211"/>
      <c r="B74" s="106" t="s">
        <v>38</v>
      </c>
      <c r="C74" s="116"/>
      <c r="D74" s="117"/>
      <c r="E74" s="117"/>
      <c r="F74" s="117"/>
      <c r="G74" s="117"/>
      <c r="H74" s="118"/>
    </row>
    <row r="75" spans="1:10" ht="19.5" thickBot="1">
      <c r="A75" s="214" t="s">
        <v>85</v>
      </c>
      <c r="B75" s="215"/>
      <c r="C75" s="215"/>
      <c r="D75" s="215"/>
      <c r="E75" s="215"/>
      <c r="F75" s="215"/>
      <c r="G75" s="215"/>
      <c r="H75" s="215"/>
      <c r="I75" s="215"/>
      <c r="J75" s="215"/>
    </row>
    <row r="76" spans="1:8" ht="18.75">
      <c r="A76" s="197" t="s">
        <v>32</v>
      </c>
      <c r="B76" s="108" t="s">
        <v>37</v>
      </c>
      <c r="C76" s="109"/>
      <c r="D76" s="110"/>
      <c r="E76" s="110"/>
      <c r="F76" s="110"/>
      <c r="G76" s="110"/>
      <c r="H76" s="111"/>
    </row>
    <row r="77" spans="1:8" ht="18.75">
      <c r="A77" s="208"/>
      <c r="B77" s="105" t="s">
        <v>38</v>
      </c>
      <c r="C77" s="112"/>
      <c r="D77" s="113"/>
      <c r="E77" s="113"/>
      <c r="F77" s="113"/>
      <c r="G77" s="113"/>
      <c r="H77" s="114"/>
    </row>
    <row r="78" spans="1:8" ht="18.75">
      <c r="A78" s="208" t="s">
        <v>33</v>
      </c>
      <c r="B78" s="115" t="s">
        <v>37</v>
      </c>
      <c r="C78" s="112"/>
      <c r="D78" s="113"/>
      <c r="E78" s="113"/>
      <c r="F78" s="113"/>
      <c r="G78" s="113"/>
      <c r="H78" s="114"/>
    </row>
    <row r="79" spans="1:8" ht="18.75">
      <c r="A79" s="208"/>
      <c r="B79" s="115" t="s">
        <v>38</v>
      </c>
      <c r="C79" s="119"/>
      <c r="D79" s="113"/>
      <c r="E79" s="113"/>
      <c r="F79" s="113"/>
      <c r="G79" s="113"/>
      <c r="H79" s="114"/>
    </row>
    <row r="80" spans="1:8" ht="19.5" thickBot="1">
      <c r="A80" s="120"/>
      <c r="B80" s="121"/>
      <c r="C80" s="120"/>
      <c r="D80" s="122"/>
      <c r="E80" s="122"/>
      <c r="F80" s="122"/>
      <c r="G80" s="122"/>
      <c r="H80" s="123"/>
    </row>
    <row r="81" spans="1:8" ht="18.75">
      <c r="A81" s="197" t="s">
        <v>0</v>
      </c>
      <c r="B81" s="198"/>
      <c r="C81" s="199" t="s">
        <v>242</v>
      </c>
      <c r="D81" s="200"/>
      <c r="E81" s="200"/>
      <c r="F81" s="200"/>
      <c r="G81" s="200"/>
      <c r="H81" s="201"/>
    </row>
    <row r="82" spans="1:8" ht="18.75">
      <c r="A82" s="174" t="s">
        <v>26</v>
      </c>
      <c r="B82" s="175"/>
      <c r="C82" s="176">
        <v>5037007869</v>
      </c>
      <c r="D82" s="177"/>
      <c r="E82" s="177"/>
      <c r="F82" s="177"/>
      <c r="G82" s="177"/>
      <c r="H82" s="178"/>
    </row>
    <row r="83" spans="1:8" ht="18.75">
      <c r="A83" s="174" t="s">
        <v>27</v>
      </c>
      <c r="B83" s="175"/>
      <c r="C83" s="176">
        <v>503701001</v>
      </c>
      <c r="D83" s="177"/>
      <c r="E83" s="177"/>
      <c r="F83" s="177"/>
      <c r="G83" s="177"/>
      <c r="H83" s="178"/>
    </row>
    <row r="84" spans="1:8" ht="19.5" thickBot="1">
      <c r="A84" s="179" t="s">
        <v>71</v>
      </c>
      <c r="B84" s="180"/>
      <c r="C84" s="181" t="s">
        <v>216</v>
      </c>
      <c r="D84" s="182"/>
      <c r="E84" s="182"/>
      <c r="F84" s="182"/>
      <c r="G84" s="182"/>
      <c r="H84" s="183"/>
    </row>
    <row r="85" spans="1:8" ht="19.5" thickBot="1">
      <c r="A85" s="184" t="s">
        <v>195</v>
      </c>
      <c r="B85" s="185"/>
      <c r="C85" s="205"/>
      <c r="D85" s="206"/>
      <c r="E85" s="206"/>
      <c r="F85" s="206"/>
      <c r="G85" s="206"/>
      <c r="H85" s="207"/>
    </row>
    <row r="86" spans="1:8" ht="18.75">
      <c r="A86" s="169" t="s">
        <v>21</v>
      </c>
      <c r="B86" s="170"/>
      <c r="C86" s="202" t="s">
        <v>223</v>
      </c>
      <c r="D86" s="203"/>
      <c r="E86" s="203"/>
      <c r="F86" s="203"/>
      <c r="G86" s="203"/>
      <c r="H86" s="204"/>
    </row>
    <row r="87" spans="1:8" ht="18.75">
      <c r="A87" s="169" t="s">
        <v>72</v>
      </c>
      <c r="B87" s="170"/>
      <c r="C87" s="171"/>
      <c r="D87" s="172"/>
      <c r="E87" s="172"/>
      <c r="F87" s="172"/>
      <c r="G87" s="172"/>
      <c r="H87" s="173"/>
    </row>
    <row r="88" spans="1:8" ht="18.75">
      <c r="A88" s="174" t="s">
        <v>1</v>
      </c>
      <c r="B88" s="175"/>
      <c r="C88" s="171"/>
      <c r="D88" s="172"/>
      <c r="E88" s="172"/>
      <c r="F88" s="172"/>
      <c r="G88" s="172"/>
      <c r="H88" s="173"/>
    </row>
    <row r="89" spans="1:8" ht="19.5" thickBot="1">
      <c r="A89" s="192" t="s">
        <v>73</v>
      </c>
      <c r="B89" s="193"/>
      <c r="C89" s="194"/>
      <c r="D89" s="195"/>
      <c r="E89" s="195"/>
      <c r="F89" s="195"/>
      <c r="G89" s="195"/>
      <c r="H89" s="196"/>
    </row>
    <row r="90" spans="1:8" ht="18.75">
      <c r="A90" s="197" t="s">
        <v>0</v>
      </c>
      <c r="B90" s="198"/>
      <c r="C90" s="199" t="s">
        <v>242</v>
      </c>
      <c r="D90" s="200"/>
      <c r="E90" s="200"/>
      <c r="F90" s="200"/>
      <c r="G90" s="200"/>
      <c r="H90" s="201"/>
    </row>
    <row r="91" spans="1:8" ht="18.75">
      <c r="A91" s="174" t="s">
        <v>26</v>
      </c>
      <c r="B91" s="175"/>
      <c r="C91" s="176">
        <v>5037007869</v>
      </c>
      <c r="D91" s="177"/>
      <c r="E91" s="177"/>
      <c r="F91" s="177"/>
      <c r="G91" s="177"/>
      <c r="H91" s="178"/>
    </row>
    <row r="92" spans="1:8" ht="18.75">
      <c r="A92" s="174" t="s">
        <v>27</v>
      </c>
      <c r="B92" s="175"/>
      <c r="C92" s="176">
        <v>503701001</v>
      </c>
      <c r="D92" s="177"/>
      <c r="E92" s="177"/>
      <c r="F92" s="177"/>
      <c r="G92" s="177"/>
      <c r="H92" s="178"/>
    </row>
    <row r="93" spans="1:8" ht="19.5" thickBot="1">
      <c r="A93" s="179" t="s">
        <v>71</v>
      </c>
      <c r="B93" s="180"/>
      <c r="C93" s="181" t="s">
        <v>216</v>
      </c>
      <c r="D93" s="182"/>
      <c r="E93" s="182"/>
      <c r="F93" s="182"/>
      <c r="G93" s="182"/>
      <c r="H93" s="183"/>
    </row>
    <row r="94" spans="1:8" ht="15">
      <c r="A94" s="184" t="s">
        <v>196</v>
      </c>
      <c r="B94" s="185"/>
      <c r="C94" s="186" t="s">
        <v>223</v>
      </c>
      <c r="D94" s="187"/>
      <c r="E94" s="187"/>
      <c r="F94" s="187"/>
      <c r="G94" s="187"/>
      <c r="H94" s="188"/>
    </row>
    <row r="95" spans="1:8" ht="27" customHeight="1">
      <c r="A95" s="169"/>
      <c r="B95" s="170"/>
      <c r="C95" s="189"/>
      <c r="D95" s="190"/>
      <c r="E95" s="190"/>
      <c r="F95" s="190"/>
      <c r="G95" s="190"/>
      <c r="H95" s="191"/>
    </row>
    <row r="96" spans="1:8" ht="18.75">
      <c r="A96" s="169" t="s">
        <v>21</v>
      </c>
      <c r="B96" s="170"/>
      <c r="C96" s="171"/>
      <c r="D96" s="172"/>
      <c r="E96" s="172"/>
      <c r="F96" s="172"/>
      <c r="G96" s="172"/>
      <c r="H96" s="173"/>
    </row>
    <row r="97" spans="1:8" ht="18.75">
      <c r="A97" s="169" t="s">
        <v>72</v>
      </c>
      <c r="B97" s="170"/>
      <c r="C97" s="171"/>
      <c r="D97" s="172"/>
      <c r="E97" s="172"/>
      <c r="F97" s="172"/>
      <c r="G97" s="172"/>
      <c r="H97" s="173"/>
    </row>
    <row r="98" spans="1:8" ht="18.75">
      <c r="A98" s="174" t="s">
        <v>1</v>
      </c>
      <c r="B98" s="175"/>
      <c r="C98" s="171"/>
      <c r="D98" s="172"/>
      <c r="E98" s="172"/>
      <c r="F98" s="172"/>
      <c r="G98" s="172"/>
      <c r="H98" s="173"/>
    </row>
    <row r="99" spans="1:8" ht="19.5" thickBot="1">
      <c r="A99" s="164" t="s">
        <v>23</v>
      </c>
      <c r="B99" s="165"/>
      <c r="C99" s="166"/>
      <c r="D99" s="167"/>
      <c r="E99" s="167"/>
      <c r="F99" s="167"/>
      <c r="G99" s="167"/>
      <c r="H99" s="168"/>
    </row>
  </sheetData>
  <sheetProtection/>
  <mergeCells count="133">
    <mergeCell ref="A2:H2"/>
    <mergeCell ref="A5:B5"/>
    <mergeCell ref="A6:B6"/>
    <mergeCell ref="C5:H5"/>
    <mergeCell ref="C6:H6"/>
    <mergeCell ref="A4:B4"/>
    <mergeCell ref="C4:H4"/>
    <mergeCell ref="A49:B49"/>
    <mergeCell ref="A51:H51"/>
    <mergeCell ref="A52:H52"/>
    <mergeCell ref="C8:H9"/>
    <mergeCell ref="C49:H49"/>
    <mergeCell ref="C35:H35"/>
    <mergeCell ref="C44:H45"/>
    <mergeCell ref="C48:H48"/>
    <mergeCell ref="A44:B45"/>
    <mergeCell ref="A48:B48"/>
    <mergeCell ref="A38:B38"/>
    <mergeCell ref="C38:H38"/>
    <mergeCell ref="A46:B46"/>
    <mergeCell ref="C46:H46"/>
    <mergeCell ref="C42:H42"/>
    <mergeCell ref="A42:B42"/>
    <mergeCell ref="A47:B47"/>
    <mergeCell ref="C47:H47"/>
    <mergeCell ref="A39:B39"/>
    <mergeCell ref="C39:H39"/>
    <mergeCell ref="A43:B43"/>
    <mergeCell ref="C43:H43"/>
    <mergeCell ref="A40:B40"/>
    <mergeCell ref="C40:H40"/>
    <mergeCell ref="A41:B41"/>
    <mergeCell ref="A10:B10"/>
    <mergeCell ref="C14:C15"/>
    <mergeCell ref="D14:G14"/>
    <mergeCell ref="C11:H11"/>
    <mergeCell ref="A12:B12"/>
    <mergeCell ref="A13:H13"/>
    <mergeCell ref="A14:B15"/>
    <mergeCell ref="A11:B11"/>
    <mergeCell ref="A36:B36"/>
    <mergeCell ref="C36:H36"/>
    <mergeCell ref="H14:H15"/>
    <mergeCell ref="A21:A22"/>
    <mergeCell ref="A33:B33"/>
    <mergeCell ref="A26:A27"/>
    <mergeCell ref="A28:A29"/>
    <mergeCell ref="A34:B34"/>
    <mergeCell ref="C34:H34"/>
    <mergeCell ref="A16:A17"/>
    <mergeCell ref="A7:B7"/>
    <mergeCell ref="C32:H32"/>
    <mergeCell ref="C33:H33"/>
    <mergeCell ref="A18:A19"/>
    <mergeCell ref="A31:B31"/>
    <mergeCell ref="C31:H31"/>
    <mergeCell ref="C7:H7"/>
    <mergeCell ref="C12:H12"/>
    <mergeCell ref="A8:B9"/>
    <mergeCell ref="C10:H10"/>
    <mergeCell ref="A32:B32"/>
    <mergeCell ref="A23:A24"/>
    <mergeCell ref="A20:L20"/>
    <mergeCell ref="A25:J25"/>
    <mergeCell ref="A54:B54"/>
    <mergeCell ref="C54:H54"/>
    <mergeCell ref="A37:B37"/>
    <mergeCell ref="C37:H37"/>
    <mergeCell ref="C41:H41"/>
    <mergeCell ref="A35:B35"/>
    <mergeCell ref="A55:B55"/>
    <mergeCell ref="C55:H55"/>
    <mergeCell ref="A56:B56"/>
    <mergeCell ref="C56:H56"/>
    <mergeCell ref="A57:B57"/>
    <mergeCell ref="C57:H57"/>
    <mergeCell ref="A58:B59"/>
    <mergeCell ref="C58:H59"/>
    <mergeCell ref="A60:B60"/>
    <mergeCell ref="C60:H60"/>
    <mergeCell ref="A61:B61"/>
    <mergeCell ref="C61:H61"/>
    <mergeCell ref="A62:B62"/>
    <mergeCell ref="C62:H62"/>
    <mergeCell ref="A63:H63"/>
    <mergeCell ref="A64:B65"/>
    <mergeCell ref="C64:C65"/>
    <mergeCell ref="D64:G64"/>
    <mergeCell ref="H64:H65"/>
    <mergeCell ref="A66:A67"/>
    <mergeCell ref="A68:A69"/>
    <mergeCell ref="A70:L70"/>
    <mergeCell ref="A71:A72"/>
    <mergeCell ref="A73:A74"/>
    <mergeCell ref="A75:J75"/>
    <mergeCell ref="A76:A77"/>
    <mergeCell ref="A78:A79"/>
    <mergeCell ref="A81:B81"/>
    <mergeCell ref="C81:H81"/>
    <mergeCell ref="A82:B82"/>
    <mergeCell ref="C82:H82"/>
    <mergeCell ref="A83:B83"/>
    <mergeCell ref="C83:H83"/>
    <mergeCell ref="A84:B84"/>
    <mergeCell ref="C84:H84"/>
    <mergeCell ref="A85:B85"/>
    <mergeCell ref="C85:H85"/>
    <mergeCell ref="A86:B86"/>
    <mergeCell ref="C86:H86"/>
    <mergeCell ref="A87:B87"/>
    <mergeCell ref="C87:H87"/>
    <mergeCell ref="A88:B88"/>
    <mergeCell ref="C88:H88"/>
    <mergeCell ref="A89:B89"/>
    <mergeCell ref="C89:H89"/>
    <mergeCell ref="A90:B90"/>
    <mergeCell ref="C90:H90"/>
    <mergeCell ref="A91:B91"/>
    <mergeCell ref="C91:H91"/>
    <mergeCell ref="A92:B92"/>
    <mergeCell ref="C92:H92"/>
    <mergeCell ref="A93:B93"/>
    <mergeCell ref="C93:H93"/>
    <mergeCell ref="A94:B95"/>
    <mergeCell ref="C94:H95"/>
    <mergeCell ref="A99:B99"/>
    <mergeCell ref="C99:H99"/>
    <mergeCell ref="A96:B96"/>
    <mergeCell ref="C96:H96"/>
    <mergeCell ref="A97:B97"/>
    <mergeCell ref="C97:H97"/>
    <mergeCell ref="A98:B98"/>
    <mergeCell ref="C98:H98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18.421875" style="0" customWidth="1"/>
    <col min="2" max="2" width="32.7109375" style="0" customWidth="1"/>
    <col min="3" max="3" width="31.421875" style="0" customWidth="1"/>
    <col min="4" max="4" width="33.28125" style="0" customWidth="1"/>
    <col min="5" max="8" width="9.140625" style="0" hidden="1" customWidth="1"/>
  </cols>
  <sheetData>
    <row r="1" spans="1:4" ht="18.75">
      <c r="A1" s="7"/>
      <c r="B1" s="7"/>
      <c r="C1" s="7"/>
      <c r="D1" s="7"/>
    </row>
    <row r="2" spans="1:4" ht="45.75" customHeight="1">
      <c r="A2" s="238" t="s">
        <v>121</v>
      </c>
      <c r="B2" s="238"/>
      <c r="C2" s="238"/>
      <c r="D2" s="238"/>
    </row>
    <row r="3" spans="1:4" ht="19.5" thickBot="1">
      <c r="A3" s="7"/>
      <c r="B3" s="7"/>
      <c r="C3" s="7"/>
      <c r="D3" s="7"/>
    </row>
    <row r="4" spans="1:8" ht="18.75">
      <c r="A4" s="241" t="s">
        <v>0</v>
      </c>
      <c r="B4" s="242"/>
      <c r="C4" s="199" t="s">
        <v>242</v>
      </c>
      <c r="D4" s="200"/>
      <c r="E4" s="200"/>
      <c r="F4" s="200"/>
      <c r="G4" s="200"/>
      <c r="H4" s="201"/>
    </row>
    <row r="5" spans="1:8" ht="18.75">
      <c r="A5" s="254" t="s">
        <v>76</v>
      </c>
      <c r="B5" s="255"/>
      <c r="C5" s="176">
        <v>5037007869</v>
      </c>
      <c r="D5" s="177"/>
      <c r="E5" s="177"/>
      <c r="F5" s="177"/>
      <c r="G5" s="177"/>
      <c r="H5" s="178"/>
    </row>
    <row r="6" spans="1:8" ht="19.5" thickBot="1">
      <c r="A6" s="249" t="s">
        <v>27</v>
      </c>
      <c r="B6" s="250"/>
      <c r="C6" s="176">
        <v>503701001</v>
      </c>
      <c r="D6" s="177"/>
      <c r="E6" s="177"/>
      <c r="F6" s="177"/>
      <c r="G6" s="177"/>
      <c r="H6" s="178"/>
    </row>
    <row r="7" spans="1:8" ht="19.5" thickBot="1">
      <c r="A7" s="245" t="s">
        <v>77</v>
      </c>
      <c r="B7" s="246"/>
      <c r="C7" s="181" t="s">
        <v>216</v>
      </c>
      <c r="D7" s="182"/>
      <c r="E7" s="182"/>
      <c r="F7" s="182"/>
      <c r="G7" s="182"/>
      <c r="H7" s="183"/>
    </row>
    <row r="8" spans="1:4" ht="42.75" customHeight="1">
      <c r="A8" s="169" t="s">
        <v>194</v>
      </c>
      <c r="B8" s="170"/>
      <c r="C8" s="256" t="s">
        <v>238</v>
      </c>
      <c r="D8" s="257"/>
    </row>
    <row r="9" spans="1:4" ht="34.5" customHeight="1">
      <c r="A9" s="247" t="s">
        <v>21</v>
      </c>
      <c r="B9" s="248"/>
      <c r="C9" s="234"/>
      <c r="D9" s="236"/>
    </row>
    <row r="10" spans="1:4" ht="18.75">
      <c r="A10" s="254" t="s">
        <v>78</v>
      </c>
      <c r="B10" s="255"/>
      <c r="C10" s="234"/>
      <c r="D10" s="236"/>
    </row>
    <row r="11" spans="1:4" ht="19.5" thickBot="1">
      <c r="A11" s="243" t="s">
        <v>1</v>
      </c>
      <c r="B11" s="244"/>
      <c r="C11" s="194"/>
      <c r="D11" s="196"/>
    </row>
    <row r="12" spans="1:4" ht="19.5" thickBot="1">
      <c r="A12" s="251" t="s">
        <v>42</v>
      </c>
      <c r="B12" s="252"/>
      <c r="C12" s="251" t="s">
        <v>3</v>
      </c>
      <c r="D12" s="253"/>
    </row>
    <row r="13" spans="1:4" ht="15" customHeight="1">
      <c r="A13" s="239" t="s">
        <v>75</v>
      </c>
      <c r="B13" s="240"/>
      <c r="C13" s="205"/>
      <c r="D13" s="207"/>
    </row>
    <row r="14" spans="1:4" ht="47.25" customHeight="1" thickBot="1">
      <c r="A14" s="164"/>
      <c r="B14" s="165"/>
      <c r="C14" s="166"/>
      <c r="D14" s="168"/>
    </row>
    <row r="15" spans="1:4" ht="29.25" customHeight="1" thickBot="1">
      <c r="A15" s="7"/>
      <c r="B15" s="7"/>
      <c r="C15" s="7"/>
      <c r="D15" s="7"/>
    </row>
    <row r="16" spans="1:8" ht="18.75">
      <c r="A16" s="241" t="s">
        <v>0</v>
      </c>
      <c r="B16" s="242"/>
      <c r="C16" s="199" t="s">
        <v>242</v>
      </c>
      <c r="D16" s="200"/>
      <c r="E16" s="200"/>
      <c r="F16" s="200"/>
      <c r="G16" s="200"/>
      <c r="H16" s="201"/>
    </row>
    <row r="17" spans="1:8" ht="18.75">
      <c r="A17" s="254" t="s">
        <v>76</v>
      </c>
      <c r="B17" s="255"/>
      <c r="C17" s="176">
        <v>5037007869</v>
      </c>
      <c r="D17" s="177"/>
      <c r="E17" s="177"/>
      <c r="F17" s="177"/>
      <c r="G17" s="177"/>
      <c r="H17" s="178"/>
    </row>
    <row r="18" spans="1:8" ht="19.5" thickBot="1">
      <c r="A18" s="249" t="s">
        <v>27</v>
      </c>
      <c r="B18" s="250"/>
      <c r="C18" s="176">
        <v>503701001</v>
      </c>
      <c r="D18" s="177"/>
      <c r="E18" s="177"/>
      <c r="F18" s="177"/>
      <c r="G18" s="177"/>
      <c r="H18" s="178"/>
    </row>
    <row r="19" spans="1:8" ht="19.5" thickBot="1">
      <c r="A19" s="245" t="s">
        <v>77</v>
      </c>
      <c r="B19" s="246"/>
      <c r="C19" s="181" t="s">
        <v>216</v>
      </c>
      <c r="D19" s="182"/>
      <c r="E19" s="182"/>
      <c r="F19" s="182"/>
      <c r="G19" s="182"/>
      <c r="H19" s="183"/>
    </row>
    <row r="20" spans="1:4" ht="39.75" customHeight="1">
      <c r="A20" s="169" t="s">
        <v>197</v>
      </c>
      <c r="B20" s="170"/>
      <c r="C20" s="202" t="s">
        <v>223</v>
      </c>
      <c r="D20" s="204"/>
    </row>
    <row r="21" spans="1:4" ht="32.25" customHeight="1">
      <c r="A21" s="247" t="s">
        <v>21</v>
      </c>
      <c r="B21" s="248"/>
      <c r="C21" s="234"/>
      <c r="D21" s="236"/>
    </row>
    <row r="22" spans="1:4" ht="18.75">
      <c r="A22" s="254" t="s">
        <v>79</v>
      </c>
      <c r="B22" s="255"/>
      <c r="C22" s="234"/>
      <c r="D22" s="236"/>
    </row>
    <row r="23" spans="1:4" ht="19.5" thickBot="1">
      <c r="A23" s="243" t="s">
        <v>1</v>
      </c>
      <c r="B23" s="244"/>
      <c r="C23" s="194"/>
      <c r="D23" s="196"/>
    </row>
    <row r="24" spans="1:4" ht="19.5" thickBot="1">
      <c r="A24" s="251" t="s">
        <v>42</v>
      </c>
      <c r="B24" s="252"/>
      <c r="C24" s="251" t="s">
        <v>3</v>
      </c>
      <c r="D24" s="253"/>
    </row>
    <row r="25" spans="1:4" ht="15">
      <c r="A25" s="239" t="s">
        <v>80</v>
      </c>
      <c r="B25" s="240"/>
      <c r="C25" s="205"/>
      <c r="D25" s="207"/>
    </row>
    <row r="26" spans="1:4" ht="22.5" customHeight="1" thickBot="1">
      <c r="A26" s="164"/>
      <c r="B26" s="165"/>
      <c r="C26" s="166"/>
      <c r="D26" s="168"/>
    </row>
    <row r="27" spans="1:4" ht="18.75">
      <c r="A27" s="7"/>
      <c r="B27" s="7"/>
      <c r="C27" s="7"/>
      <c r="D27" s="7"/>
    </row>
    <row r="28" spans="1:4" ht="18.75">
      <c r="A28" s="7"/>
      <c r="B28" s="7"/>
      <c r="C28" s="7"/>
      <c r="D28" s="7"/>
    </row>
    <row r="29" spans="1:9" ht="42" customHeight="1">
      <c r="A29" s="237" t="s">
        <v>96</v>
      </c>
      <c r="B29" s="237"/>
      <c r="C29" s="237"/>
      <c r="D29" s="237"/>
      <c r="E29" s="3"/>
      <c r="F29" s="3"/>
      <c r="G29" s="3"/>
      <c r="H29" s="3"/>
      <c r="I29" s="3"/>
    </row>
    <row r="30" spans="1:9" ht="91.5" customHeight="1">
      <c r="A30" s="237" t="s">
        <v>131</v>
      </c>
      <c r="B30" s="237"/>
      <c r="C30" s="237"/>
      <c r="D30" s="237"/>
      <c r="E30" s="3"/>
      <c r="F30" s="3"/>
      <c r="G30" s="3"/>
      <c r="H30" s="3"/>
      <c r="I30" s="3"/>
    </row>
  </sheetData>
  <sheetProtection/>
  <mergeCells count="43">
    <mergeCell ref="C20:D20"/>
    <mergeCell ref="C10:D10"/>
    <mergeCell ref="C8:D8"/>
    <mergeCell ref="C16:H16"/>
    <mergeCell ref="C17:H17"/>
    <mergeCell ref="A2:D2"/>
    <mergeCell ref="A11:B11"/>
    <mergeCell ref="C11:D11"/>
    <mergeCell ref="A9:B9"/>
    <mergeCell ref="C9:D9"/>
    <mergeCell ref="C7:H7"/>
    <mergeCell ref="A4:B4"/>
    <mergeCell ref="A5:B5"/>
    <mergeCell ref="C4:H4"/>
    <mergeCell ref="A7:B7"/>
    <mergeCell ref="A12:B12"/>
    <mergeCell ref="C12:D12"/>
    <mergeCell ref="C18:H18"/>
    <mergeCell ref="A10:B10"/>
    <mergeCell ref="C5:H5"/>
    <mergeCell ref="C6:H6"/>
    <mergeCell ref="A17:B17"/>
    <mergeCell ref="A6:B6"/>
    <mergeCell ref="A29:D29"/>
    <mergeCell ref="A21:B21"/>
    <mergeCell ref="C21:D21"/>
    <mergeCell ref="C19:H19"/>
    <mergeCell ref="A18:B18"/>
    <mergeCell ref="A8:B8"/>
    <mergeCell ref="C23:D23"/>
    <mergeCell ref="A24:B24"/>
    <mergeCell ref="C24:D24"/>
    <mergeCell ref="A22:B22"/>
    <mergeCell ref="A30:D30"/>
    <mergeCell ref="A25:B26"/>
    <mergeCell ref="C25:D26"/>
    <mergeCell ref="A13:B14"/>
    <mergeCell ref="C13:D14"/>
    <mergeCell ref="A16:B16"/>
    <mergeCell ref="A23:B23"/>
    <mergeCell ref="A19:B19"/>
    <mergeCell ref="C22:D22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5.7109375" style="0" customWidth="1"/>
    <col min="2" max="2" width="61.140625" style="0" customWidth="1"/>
    <col min="3" max="3" width="9.140625" style="0" hidden="1" customWidth="1"/>
    <col min="4" max="4" width="0.71875" style="0" hidden="1" customWidth="1"/>
    <col min="5" max="7" width="9.140625" style="0" hidden="1" customWidth="1"/>
  </cols>
  <sheetData>
    <row r="2" spans="1:3" ht="36" customHeight="1" thickBot="1">
      <c r="A2" s="260" t="s">
        <v>122</v>
      </c>
      <c r="B2" s="260"/>
      <c r="C2" s="1"/>
    </row>
    <row r="3" spans="1:7" ht="18.75">
      <c r="A3" s="14" t="s">
        <v>0</v>
      </c>
      <c r="B3" s="199" t="s">
        <v>242</v>
      </c>
      <c r="C3" s="200"/>
      <c r="D3" s="200"/>
      <c r="E3" s="200"/>
      <c r="F3" s="200"/>
      <c r="G3" s="201"/>
    </row>
    <row r="4" spans="1:7" ht="18.75">
      <c r="A4" s="15" t="s">
        <v>26</v>
      </c>
      <c r="B4" s="176">
        <v>5037007869</v>
      </c>
      <c r="C4" s="177"/>
      <c r="D4" s="177"/>
      <c r="E4" s="177"/>
      <c r="F4" s="177"/>
      <c r="G4" s="178"/>
    </row>
    <row r="5" spans="1:7" ht="18.75">
      <c r="A5" s="15" t="s">
        <v>27</v>
      </c>
      <c r="B5" s="176">
        <v>503701001</v>
      </c>
      <c r="C5" s="177"/>
      <c r="D5" s="177"/>
      <c r="E5" s="177"/>
      <c r="F5" s="177"/>
      <c r="G5" s="178"/>
    </row>
    <row r="6" spans="1:7" ht="19.5" thickBot="1">
      <c r="A6" s="16" t="s">
        <v>77</v>
      </c>
      <c r="B6" s="370" t="s">
        <v>216</v>
      </c>
      <c r="C6" s="371"/>
      <c r="D6" s="182"/>
      <c r="E6" s="182"/>
      <c r="F6" s="182"/>
      <c r="G6" s="183"/>
    </row>
    <row r="7" spans="1:3" ht="112.5">
      <c r="A7" s="17" t="s">
        <v>198</v>
      </c>
      <c r="B7" s="372" t="s">
        <v>223</v>
      </c>
      <c r="C7" s="372"/>
    </row>
    <row r="8" spans="1:2" ht="37.5">
      <c r="A8" s="18" t="s">
        <v>21</v>
      </c>
      <c r="B8" s="23"/>
    </row>
    <row r="9" spans="1:2" ht="37.5">
      <c r="A9" s="19" t="s">
        <v>78</v>
      </c>
      <c r="B9" s="23"/>
    </row>
    <row r="10" spans="1:2" ht="19.5" thickBot="1">
      <c r="A10" s="20" t="s">
        <v>1</v>
      </c>
      <c r="B10" s="26"/>
    </row>
    <row r="11" spans="1:2" ht="26.25" customHeight="1" thickBot="1">
      <c r="A11" s="21" t="s">
        <v>42</v>
      </c>
      <c r="B11" s="27" t="s">
        <v>3</v>
      </c>
    </row>
    <row r="12" spans="1:2" ht="75.75" customHeight="1" thickBot="1">
      <c r="A12" s="22" t="s">
        <v>24</v>
      </c>
      <c r="B12" s="28"/>
    </row>
    <row r="13" spans="1:2" ht="19.5" thickBot="1">
      <c r="A13" s="10"/>
      <c r="B13" s="10"/>
    </row>
    <row r="14" spans="1:7" ht="18.75">
      <c r="A14" s="14" t="s">
        <v>0</v>
      </c>
      <c r="B14" s="199" t="s">
        <v>242</v>
      </c>
      <c r="C14" s="200"/>
      <c r="D14" s="200"/>
      <c r="E14" s="200"/>
      <c r="F14" s="200"/>
      <c r="G14" s="201"/>
    </row>
    <row r="15" spans="1:7" ht="18.75">
      <c r="A15" s="15" t="s">
        <v>26</v>
      </c>
      <c r="B15" s="176">
        <v>5037007869</v>
      </c>
      <c r="C15" s="177"/>
      <c r="D15" s="177"/>
      <c r="E15" s="177"/>
      <c r="F15" s="177"/>
      <c r="G15" s="178"/>
    </row>
    <row r="16" spans="1:7" ht="19.5" thickBot="1">
      <c r="A16" s="16" t="s">
        <v>27</v>
      </c>
      <c r="B16" s="176">
        <v>503701001</v>
      </c>
      <c r="C16" s="177"/>
      <c r="D16" s="177"/>
      <c r="E16" s="177"/>
      <c r="F16" s="177"/>
      <c r="G16" s="178"/>
    </row>
    <row r="17" spans="1:7" ht="19.5" thickBot="1">
      <c r="A17" s="29" t="s">
        <v>77</v>
      </c>
      <c r="B17" s="181" t="s">
        <v>216</v>
      </c>
      <c r="C17" s="182"/>
      <c r="D17" s="182"/>
      <c r="E17" s="182"/>
      <c r="F17" s="182"/>
      <c r="G17" s="183"/>
    </row>
    <row r="18" spans="1:7" ht="62.25" customHeight="1" thickBot="1">
      <c r="A18" s="19" t="s">
        <v>199</v>
      </c>
      <c r="B18" s="258" t="s">
        <v>223</v>
      </c>
      <c r="C18" s="259"/>
      <c r="D18" s="140"/>
      <c r="E18" s="140"/>
      <c r="F18" s="140"/>
      <c r="G18" s="141"/>
    </row>
    <row r="19" spans="1:2" ht="37.5">
      <c r="A19" s="18" t="s">
        <v>21</v>
      </c>
      <c r="B19" s="25"/>
    </row>
    <row r="20" spans="1:2" ht="37.5">
      <c r="A20" s="19" t="s">
        <v>78</v>
      </c>
      <c r="B20" s="23"/>
    </row>
    <row r="21" spans="1:2" ht="19.5" thickBot="1">
      <c r="A21" s="20" t="s">
        <v>1</v>
      </c>
      <c r="B21" s="26"/>
    </row>
    <row r="22" spans="1:2" ht="25.5" customHeight="1" thickBot="1">
      <c r="A22" s="21" t="s">
        <v>42</v>
      </c>
      <c r="B22" s="27" t="s">
        <v>3</v>
      </c>
    </row>
    <row r="23" spans="1:2" ht="58.5" customHeight="1" thickBot="1">
      <c r="A23" s="22" t="s">
        <v>25</v>
      </c>
      <c r="B23" s="28"/>
    </row>
    <row r="24" spans="1:2" ht="18.75">
      <c r="A24" s="10"/>
      <c r="B24" s="10"/>
    </row>
    <row r="25" spans="1:4" ht="36" customHeight="1">
      <c r="A25" s="261" t="s">
        <v>96</v>
      </c>
      <c r="B25" s="261"/>
      <c r="C25" s="3"/>
      <c r="D25" s="3"/>
    </row>
    <row r="26" spans="1:4" ht="94.5" customHeight="1">
      <c r="A26" s="261" t="s">
        <v>131</v>
      </c>
      <c r="B26" s="261"/>
      <c r="C26" s="3"/>
      <c r="D26" s="3"/>
    </row>
  </sheetData>
  <sheetProtection/>
  <mergeCells count="13">
    <mergeCell ref="B7:C7"/>
    <mergeCell ref="B14:G14"/>
    <mergeCell ref="B15:G15"/>
    <mergeCell ref="B16:G16"/>
    <mergeCell ref="B17:G17"/>
    <mergeCell ref="B18:C18"/>
    <mergeCell ref="A2:B2"/>
    <mergeCell ref="A25:B25"/>
    <mergeCell ref="A26:B26"/>
    <mergeCell ref="B3:G3"/>
    <mergeCell ref="B4:G4"/>
    <mergeCell ref="B5:G5"/>
    <mergeCell ref="B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68.421875" style="0" customWidth="1"/>
    <col min="2" max="2" width="31.421875" style="0" customWidth="1"/>
    <col min="3" max="3" width="28.00390625" style="0" customWidth="1"/>
  </cols>
  <sheetData>
    <row r="2" spans="1:2" ht="36" customHeight="1">
      <c r="A2" s="265" t="s">
        <v>123</v>
      </c>
      <c r="B2" s="265"/>
    </row>
    <row r="3" spans="1:2" ht="14.25" customHeight="1" thickBot="1">
      <c r="A3" s="10"/>
      <c r="B3" s="10"/>
    </row>
    <row r="4" spans="1:7" ht="18.75">
      <c r="A4" s="34" t="s">
        <v>0</v>
      </c>
      <c r="B4" s="199" t="s">
        <v>242</v>
      </c>
      <c r="C4" s="201"/>
      <c r="D4" s="148"/>
      <c r="E4" s="148"/>
      <c r="F4" s="148"/>
      <c r="G4" s="148"/>
    </row>
    <row r="5" spans="1:3" ht="18.75">
      <c r="A5" s="35" t="s">
        <v>26</v>
      </c>
      <c r="B5" s="266">
        <v>5037007869</v>
      </c>
      <c r="C5" s="267"/>
    </row>
    <row r="6" spans="1:3" ht="18.75">
      <c r="A6" s="35" t="s">
        <v>27</v>
      </c>
      <c r="B6" s="266">
        <v>503701001</v>
      </c>
      <c r="C6" s="267"/>
    </row>
    <row r="7" spans="1:3" ht="19.5" thickBot="1">
      <c r="A7" s="35" t="s">
        <v>77</v>
      </c>
      <c r="B7" s="268" t="s">
        <v>215</v>
      </c>
      <c r="C7" s="269"/>
    </row>
    <row r="8" spans="1:3" ht="19.5" thickBot="1">
      <c r="A8" s="45" t="s">
        <v>2</v>
      </c>
      <c r="B8" s="262" t="s">
        <v>3</v>
      </c>
      <c r="C8" s="263"/>
    </row>
    <row r="9" spans="1:3" ht="35.25" customHeight="1" thickBot="1">
      <c r="A9" s="17" t="s">
        <v>97</v>
      </c>
      <c r="B9" s="137" t="s">
        <v>214</v>
      </c>
      <c r="C9" s="135"/>
    </row>
    <row r="10" spans="1:3" ht="21.75" customHeight="1" thickBot="1">
      <c r="A10" s="17"/>
      <c r="B10" s="138" t="s">
        <v>250</v>
      </c>
      <c r="C10" s="357" t="s">
        <v>251</v>
      </c>
    </row>
    <row r="11" spans="1:3" ht="34.5" customHeight="1">
      <c r="A11" s="19" t="s">
        <v>98</v>
      </c>
      <c r="B11" s="134">
        <f>B12+B28</f>
        <v>7602.522499999999</v>
      </c>
      <c r="C11" s="359">
        <f>C12+C28</f>
        <v>7882.423800000001</v>
      </c>
    </row>
    <row r="12" spans="1:3" ht="58.5" customHeight="1">
      <c r="A12" s="19" t="s">
        <v>99</v>
      </c>
      <c r="B12" s="134">
        <f>B14+B15+B18+B20+B21+B24+B26+B27</f>
        <v>7527.249999999999</v>
      </c>
      <c r="C12" s="139">
        <f>C14+C15+C18+C20+C21+C24+C26+C27</f>
        <v>7804.380000000001</v>
      </c>
    </row>
    <row r="13" spans="1:3" ht="22.5" customHeight="1">
      <c r="A13" s="38" t="s">
        <v>39</v>
      </c>
      <c r="B13" s="139"/>
      <c r="C13" s="139"/>
    </row>
    <row r="14" spans="1:3" ht="21" customHeight="1">
      <c r="A14" s="38" t="s">
        <v>176</v>
      </c>
      <c r="B14" s="139">
        <v>3754.2</v>
      </c>
      <c r="C14" s="139">
        <v>3773.8</v>
      </c>
    </row>
    <row r="15" spans="1:5" ht="58.5" customHeight="1">
      <c r="A15" s="38" t="s">
        <v>41</v>
      </c>
      <c r="B15" s="134">
        <v>760.74</v>
      </c>
      <c r="C15" s="134">
        <v>817.79</v>
      </c>
      <c r="E15" s="160"/>
    </row>
    <row r="16" spans="1:5" ht="16.5" customHeight="1">
      <c r="A16" s="43" t="s">
        <v>201</v>
      </c>
      <c r="B16" s="151">
        <v>3.9</v>
      </c>
      <c r="C16" s="151">
        <v>4.19</v>
      </c>
      <c r="E16" s="160"/>
    </row>
    <row r="17" spans="1:3" ht="19.5" customHeight="1">
      <c r="A17" s="39" t="s">
        <v>245</v>
      </c>
      <c r="B17" s="134">
        <v>195.2</v>
      </c>
      <c r="C17" s="134">
        <v>195.2</v>
      </c>
    </row>
    <row r="18" spans="1:3" ht="41.25" customHeight="1">
      <c r="A18" s="38" t="s">
        <v>43</v>
      </c>
      <c r="B18" s="134">
        <v>131.2</v>
      </c>
      <c r="C18" s="134">
        <v>165.67</v>
      </c>
    </row>
    <row r="19" spans="1:3" ht="38.25" customHeight="1">
      <c r="A19" s="38" t="s">
        <v>44</v>
      </c>
      <c r="B19" s="161"/>
      <c r="C19" s="161"/>
    </row>
    <row r="20" spans="1:3" ht="39" customHeight="1">
      <c r="A20" s="38" t="s">
        <v>45</v>
      </c>
      <c r="B20" s="134">
        <v>1347.1</v>
      </c>
      <c r="C20" s="134">
        <v>1401.64</v>
      </c>
    </row>
    <row r="21" spans="1:3" ht="57" customHeight="1">
      <c r="A21" s="38" t="s">
        <v>46</v>
      </c>
      <c r="B21" s="134">
        <v>267</v>
      </c>
      <c r="C21" s="134">
        <v>267</v>
      </c>
    </row>
    <row r="22" spans="1:3" ht="18.75">
      <c r="A22" s="38" t="s">
        <v>202</v>
      </c>
      <c r="B22" s="134"/>
      <c r="C22" s="134"/>
    </row>
    <row r="23" spans="1:3" ht="36.75" customHeight="1">
      <c r="A23" s="40" t="s">
        <v>47</v>
      </c>
      <c r="B23" s="134"/>
      <c r="C23" s="134"/>
    </row>
    <row r="24" spans="1:3" ht="37.5" customHeight="1">
      <c r="A24" s="38" t="s">
        <v>48</v>
      </c>
      <c r="B24" s="134">
        <v>717.33</v>
      </c>
      <c r="C24" s="134">
        <v>805.99</v>
      </c>
    </row>
    <row r="25" spans="1:3" ht="39.75" customHeight="1">
      <c r="A25" s="40" t="s">
        <v>49</v>
      </c>
      <c r="B25" s="134"/>
      <c r="C25" s="134"/>
    </row>
    <row r="26" spans="1:3" ht="38.25" customHeight="1">
      <c r="A26" s="38" t="s">
        <v>50</v>
      </c>
      <c r="B26" s="134">
        <v>496.74</v>
      </c>
      <c r="C26" s="134">
        <v>516.85</v>
      </c>
    </row>
    <row r="27" spans="1:3" ht="79.5" customHeight="1">
      <c r="A27" s="38" t="s">
        <v>229</v>
      </c>
      <c r="B27" s="134">
        <v>52.94</v>
      </c>
      <c r="C27" s="134">
        <v>55.64</v>
      </c>
    </row>
    <row r="28" spans="1:3" ht="37.5">
      <c r="A28" s="19" t="s">
        <v>100</v>
      </c>
      <c r="B28" s="134">
        <f>B12*1/100</f>
        <v>75.2725</v>
      </c>
      <c r="C28" s="134">
        <f>C12*1/100</f>
        <v>78.0438</v>
      </c>
    </row>
    <row r="29" spans="1:3" ht="22.5" customHeight="1">
      <c r="A29" s="19" t="s">
        <v>101</v>
      </c>
      <c r="B29" s="134">
        <v>60.2</v>
      </c>
      <c r="C29" s="134">
        <v>62.4</v>
      </c>
    </row>
    <row r="30" spans="1:3" ht="30.75" customHeight="1">
      <c r="A30" s="38" t="s">
        <v>230</v>
      </c>
      <c r="B30" s="134"/>
      <c r="C30" s="134"/>
    </row>
    <row r="31" spans="1:3" ht="39.75" customHeight="1">
      <c r="A31" s="19" t="s">
        <v>102</v>
      </c>
      <c r="B31" s="134"/>
      <c r="C31" s="134"/>
    </row>
    <row r="32" spans="1:3" ht="37.5">
      <c r="A32" s="38" t="s">
        <v>5</v>
      </c>
      <c r="B32" s="134"/>
      <c r="C32" s="134"/>
    </row>
    <row r="33" spans="1:3" ht="57" customHeight="1">
      <c r="A33" s="19" t="s">
        <v>200</v>
      </c>
      <c r="B33" s="358" t="s">
        <v>252</v>
      </c>
      <c r="C33" s="358" t="s">
        <v>252</v>
      </c>
    </row>
    <row r="34" spans="1:3" ht="19.5" customHeight="1">
      <c r="A34" s="19" t="s">
        <v>103</v>
      </c>
      <c r="B34" s="134">
        <v>152.7</v>
      </c>
      <c r="C34" s="134">
        <v>152.7</v>
      </c>
    </row>
    <row r="35" spans="1:3" ht="20.25" customHeight="1">
      <c r="A35" s="19" t="s">
        <v>104</v>
      </c>
      <c r="B35" s="134">
        <v>71.2</v>
      </c>
      <c r="C35" s="134">
        <v>71.2</v>
      </c>
    </row>
    <row r="36" spans="1:3" ht="21" customHeight="1">
      <c r="A36" s="19" t="s">
        <v>105</v>
      </c>
      <c r="B36" s="134">
        <v>4936</v>
      </c>
      <c r="C36" s="134">
        <v>4936</v>
      </c>
    </row>
    <row r="37" spans="1:3" ht="20.25" customHeight="1">
      <c r="A37" s="19" t="s">
        <v>106</v>
      </c>
      <c r="B37" s="134"/>
      <c r="C37" s="134"/>
    </row>
    <row r="38" spans="1:3" ht="39" customHeight="1">
      <c r="A38" s="19" t="s">
        <v>107</v>
      </c>
      <c r="B38" s="134">
        <v>4230</v>
      </c>
      <c r="C38" s="134">
        <v>4230</v>
      </c>
    </row>
    <row r="39" spans="1:3" ht="18.75">
      <c r="A39" s="38" t="s">
        <v>4</v>
      </c>
      <c r="B39" s="134">
        <v>4230</v>
      </c>
      <c r="C39" s="134">
        <v>4230</v>
      </c>
    </row>
    <row r="40" spans="1:3" ht="21" customHeight="1">
      <c r="A40" s="38" t="s">
        <v>83</v>
      </c>
      <c r="B40" s="134"/>
      <c r="C40" s="134"/>
    </row>
    <row r="41" spans="1:3" ht="39.75" customHeight="1">
      <c r="A41" s="19" t="s">
        <v>108</v>
      </c>
      <c r="B41" s="134">
        <v>11.1</v>
      </c>
      <c r="C41" s="134">
        <v>11.1</v>
      </c>
    </row>
    <row r="42" spans="1:3" ht="39" customHeight="1">
      <c r="A42" s="19" t="s">
        <v>253</v>
      </c>
      <c r="B42" s="134">
        <v>18.3</v>
      </c>
      <c r="C42" s="134">
        <v>18.3</v>
      </c>
    </row>
    <row r="43" spans="1:3" ht="41.25" customHeight="1">
      <c r="A43" s="19" t="s">
        <v>109</v>
      </c>
      <c r="B43" s="134"/>
      <c r="C43" s="134"/>
    </row>
    <row r="44" spans="1:3" ht="23.25" customHeight="1">
      <c r="A44" s="19" t="s">
        <v>110</v>
      </c>
      <c r="B44" s="134"/>
      <c r="C44" s="134"/>
    </row>
    <row r="45" spans="1:3" ht="18.75">
      <c r="A45" s="19" t="s">
        <v>111</v>
      </c>
      <c r="B45" s="134">
        <v>1</v>
      </c>
      <c r="C45" s="134">
        <v>1</v>
      </c>
    </row>
    <row r="46" spans="1:3" ht="22.5" customHeight="1">
      <c r="A46" s="19" t="s">
        <v>112</v>
      </c>
      <c r="B46" s="134"/>
      <c r="C46" s="134"/>
    </row>
    <row r="47" spans="1:3" ht="38.25" customHeight="1">
      <c r="A47" s="19" t="s">
        <v>113</v>
      </c>
      <c r="B47" s="134">
        <v>4</v>
      </c>
      <c r="C47" s="134">
        <v>4</v>
      </c>
    </row>
    <row r="48" spans="1:3" ht="57.75" customHeight="1">
      <c r="A48" s="19" t="s">
        <v>114</v>
      </c>
      <c r="B48" s="139">
        <v>154.75</v>
      </c>
      <c r="C48" s="139">
        <v>154.75</v>
      </c>
    </row>
    <row r="49" spans="1:3" ht="57" customHeight="1">
      <c r="A49" s="19" t="s">
        <v>115</v>
      </c>
      <c r="B49" s="139">
        <v>0.04</v>
      </c>
      <c r="C49" s="139">
        <v>0.04</v>
      </c>
    </row>
    <row r="50" spans="1:3" ht="38.25" customHeight="1" thickBot="1">
      <c r="A50" s="41" t="s">
        <v>116</v>
      </c>
      <c r="B50" s="356">
        <v>1.47</v>
      </c>
      <c r="C50" s="356">
        <v>1.47</v>
      </c>
    </row>
    <row r="51" spans="1:2" ht="18.75">
      <c r="A51" s="10"/>
      <c r="B51" s="10"/>
    </row>
    <row r="52" spans="1:2" ht="36.75" customHeight="1">
      <c r="A52" s="261"/>
      <c r="B52" s="261"/>
    </row>
    <row r="53" spans="1:2" ht="37.5" customHeight="1">
      <c r="A53" s="264"/>
      <c r="B53" s="264"/>
    </row>
    <row r="54" spans="1:2" ht="133.5" customHeight="1">
      <c r="A54" s="261"/>
      <c r="B54" s="261"/>
    </row>
    <row r="55" spans="1:2" ht="39.75" customHeight="1">
      <c r="A55" s="261"/>
      <c r="B55" s="261"/>
    </row>
    <row r="59" ht="14.25" customHeight="1"/>
  </sheetData>
  <sheetProtection/>
  <mergeCells count="10">
    <mergeCell ref="B8:C8"/>
    <mergeCell ref="A52:B52"/>
    <mergeCell ref="A53:B53"/>
    <mergeCell ref="A2:B2"/>
    <mergeCell ref="A55:B55"/>
    <mergeCell ref="A54:B54"/>
    <mergeCell ref="B5:C5"/>
    <mergeCell ref="B6:C6"/>
    <mergeCell ref="B7:C7"/>
    <mergeCell ref="B4:C4"/>
  </mergeCells>
  <hyperlinks>
    <hyperlink ref="B33" r:id="rId1" display="www.ihep.ru "/>
    <hyperlink ref="C33" r:id="rId2" display="www.ihep.ru "/>
  </hyperlink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67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64.140625" style="6" customWidth="1"/>
    <col min="2" max="2" width="30.8515625" style="6" customWidth="1"/>
    <col min="3" max="3" width="33.8515625" style="6" customWidth="1"/>
    <col min="4" max="16384" width="9.140625" style="6" customWidth="1"/>
  </cols>
  <sheetData>
    <row r="1" spans="1:2" ht="19.5" thickBot="1">
      <c r="A1" s="265" t="s">
        <v>212</v>
      </c>
      <c r="B1" s="265"/>
    </row>
    <row r="2" spans="1:7" ht="18.75">
      <c r="A2" s="34" t="s">
        <v>0</v>
      </c>
      <c r="B2" s="199" t="s">
        <v>242</v>
      </c>
      <c r="C2" s="201"/>
      <c r="D2" s="148"/>
      <c r="E2" s="148"/>
      <c r="F2" s="148"/>
      <c r="G2" s="148"/>
    </row>
    <row r="3" spans="1:3" ht="18.75">
      <c r="A3" s="35" t="s">
        <v>26</v>
      </c>
      <c r="B3" s="266">
        <v>5037007869</v>
      </c>
      <c r="C3" s="267"/>
    </row>
    <row r="4" spans="1:3" ht="18.75">
      <c r="A4" s="35" t="s">
        <v>27</v>
      </c>
      <c r="B4" s="266">
        <v>503701001</v>
      </c>
      <c r="C4" s="267"/>
    </row>
    <row r="5" spans="1:3" ht="19.5" thickBot="1">
      <c r="A5" s="35" t="s">
        <v>77</v>
      </c>
      <c r="B5" s="268" t="s">
        <v>215</v>
      </c>
      <c r="C5" s="269"/>
    </row>
    <row r="6" spans="1:3" ht="19.5" thickBot="1">
      <c r="A6" s="36" t="s">
        <v>219</v>
      </c>
      <c r="B6" s="138" t="s">
        <v>254</v>
      </c>
      <c r="C6" s="136" t="s">
        <v>255</v>
      </c>
    </row>
    <row r="7" spans="1:2" ht="19.5" thickBot="1">
      <c r="A7" s="10"/>
      <c r="B7" s="10"/>
    </row>
    <row r="8" spans="1:3" ht="33" customHeight="1" thickBot="1">
      <c r="A8" s="45" t="s">
        <v>2</v>
      </c>
      <c r="B8" s="262" t="s">
        <v>3</v>
      </c>
      <c r="C8" s="263"/>
    </row>
    <row r="9" spans="1:3" s="5" customFormat="1" ht="18.75">
      <c r="A9" s="46" t="s">
        <v>179</v>
      </c>
      <c r="B9" s="360"/>
      <c r="C9" s="365"/>
    </row>
    <row r="10" spans="1:3" s="5" customFormat="1" ht="18.75">
      <c r="A10" s="47" t="s">
        <v>133</v>
      </c>
      <c r="B10" s="361"/>
      <c r="C10" s="366"/>
    </row>
    <row r="11" spans="1:3" s="5" customFormat="1" ht="18.75">
      <c r="A11" s="48" t="s">
        <v>156</v>
      </c>
      <c r="B11" s="361"/>
      <c r="C11" s="366"/>
    </row>
    <row r="12" spans="1:3" s="5" customFormat="1" ht="18.75">
      <c r="A12" s="48" t="s">
        <v>155</v>
      </c>
      <c r="B12" s="361"/>
      <c r="C12" s="366"/>
    </row>
    <row r="13" spans="1:3" s="5" customFormat="1" ht="18.75">
      <c r="A13" s="48" t="s">
        <v>135</v>
      </c>
      <c r="B13" s="361"/>
      <c r="C13" s="366"/>
    </row>
    <row r="14" spans="1:3" s="5" customFormat="1" ht="18.75">
      <c r="A14" s="48" t="s">
        <v>40</v>
      </c>
      <c r="B14" s="361"/>
      <c r="C14" s="366"/>
    </row>
    <row r="15" spans="1:3" s="5" customFormat="1" ht="18.75">
      <c r="A15" s="47" t="s">
        <v>136</v>
      </c>
      <c r="B15" s="361"/>
      <c r="C15" s="366"/>
    </row>
    <row r="16" spans="1:3" s="5" customFormat="1" ht="18.75">
      <c r="A16" s="48" t="s">
        <v>158</v>
      </c>
      <c r="B16" s="134">
        <f>B18*B17/1000</f>
        <v>3754.175</v>
      </c>
      <c r="C16" s="134">
        <f>C18*C17/1000</f>
        <v>3773.762</v>
      </c>
    </row>
    <row r="17" spans="1:3" s="5" customFormat="1" ht="37.5">
      <c r="A17" s="48" t="s">
        <v>137</v>
      </c>
      <c r="B17" s="362">
        <v>5750</v>
      </c>
      <c r="C17" s="362">
        <v>5780</v>
      </c>
    </row>
    <row r="18" spans="1:3" s="5" customFormat="1" ht="18.75">
      <c r="A18" s="48" t="s">
        <v>138</v>
      </c>
      <c r="B18" s="361">
        <v>652.9</v>
      </c>
      <c r="C18" s="366">
        <v>652.9</v>
      </c>
    </row>
    <row r="19" spans="1:3" s="5" customFormat="1" ht="18.75">
      <c r="A19" s="48" t="s">
        <v>40</v>
      </c>
      <c r="B19" s="361"/>
      <c r="C19" s="367"/>
    </row>
    <row r="20" spans="1:3" s="5" customFormat="1" ht="18.75">
      <c r="A20" s="49" t="s">
        <v>139</v>
      </c>
      <c r="B20" s="363"/>
      <c r="C20" s="367"/>
    </row>
    <row r="21" spans="1:3" s="5" customFormat="1" ht="37.5">
      <c r="A21" s="48" t="s">
        <v>157</v>
      </c>
      <c r="B21" s="134">
        <f>B23*B22/1000</f>
        <v>3754.175</v>
      </c>
      <c r="C21" s="134">
        <f>C23*C22/1000</f>
        <v>3773.762</v>
      </c>
    </row>
    <row r="22" spans="1:3" s="5" customFormat="1" ht="18.75">
      <c r="A22" s="48" t="s">
        <v>159</v>
      </c>
      <c r="B22" s="362">
        <v>5750</v>
      </c>
      <c r="C22" s="362">
        <v>5780</v>
      </c>
    </row>
    <row r="23" spans="1:3" s="5" customFormat="1" ht="18.75">
      <c r="A23" s="48" t="s">
        <v>138</v>
      </c>
      <c r="B23" s="361">
        <v>652.9</v>
      </c>
      <c r="C23" s="366">
        <v>652.9</v>
      </c>
    </row>
    <row r="24" spans="1:3" s="5" customFormat="1" ht="18.75">
      <c r="A24" s="48" t="s">
        <v>40</v>
      </c>
      <c r="B24" s="363"/>
      <c r="C24" s="367"/>
    </row>
    <row r="25" spans="1:3" s="5" customFormat="1" ht="18.75">
      <c r="A25" s="49" t="s">
        <v>141</v>
      </c>
      <c r="B25" s="363"/>
      <c r="C25" s="367"/>
    </row>
    <row r="26" spans="1:3" s="5" customFormat="1" ht="37.5">
      <c r="A26" s="48" t="s">
        <v>160</v>
      </c>
      <c r="B26" s="363"/>
      <c r="C26" s="367"/>
    </row>
    <row r="27" spans="1:3" s="5" customFormat="1" ht="18.75">
      <c r="A27" s="48" t="s">
        <v>140</v>
      </c>
      <c r="B27" s="363"/>
      <c r="C27" s="367"/>
    </row>
    <row r="28" spans="1:3" s="5" customFormat="1" ht="18.75">
      <c r="A28" s="48" t="s">
        <v>138</v>
      </c>
      <c r="B28" s="363"/>
      <c r="C28" s="367"/>
    </row>
    <row r="29" spans="1:3" s="5" customFormat="1" ht="18.75">
      <c r="A29" s="48" t="s">
        <v>40</v>
      </c>
      <c r="B29" s="363"/>
      <c r="C29" s="367"/>
    </row>
    <row r="30" spans="1:3" s="5" customFormat="1" ht="18.75">
      <c r="A30" s="47" t="s">
        <v>142</v>
      </c>
      <c r="B30" s="363"/>
      <c r="C30" s="367"/>
    </row>
    <row r="31" spans="1:3" s="5" customFormat="1" ht="18.75">
      <c r="A31" s="48" t="s">
        <v>161</v>
      </c>
      <c r="B31" s="363"/>
      <c r="C31" s="367"/>
    </row>
    <row r="32" spans="1:3" s="5" customFormat="1" ht="18.75">
      <c r="A32" s="48" t="s">
        <v>140</v>
      </c>
      <c r="B32" s="363"/>
      <c r="C32" s="367"/>
    </row>
    <row r="33" spans="1:3" s="5" customFormat="1" ht="18.75">
      <c r="A33" s="48" t="s">
        <v>143</v>
      </c>
      <c r="B33" s="363"/>
      <c r="C33" s="367"/>
    </row>
    <row r="34" spans="1:3" s="5" customFormat="1" ht="18.75">
      <c r="A34" s="48" t="s">
        <v>40</v>
      </c>
      <c r="B34" s="363"/>
      <c r="C34" s="367"/>
    </row>
    <row r="35" spans="1:3" s="5" customFormat="1" ht="18.75">
      <c r="A35" s="47" t="s">
        <v>144</v>
      </c>
      <c r="B35" s="363"/>
      <c r="C35" s="367"/>
    </row>
    <row r="36" spans="1:3" s="5" customFormat="1" ht="18.75">
      <c r="A36" s="48" t="s">
        <v>162</v>
      </c>
      <c r="B36" s="363"/>
      <c r="C36" s="367"/>
    </row>
    <row r="37" spans="1:3" s="5" customFormat="1" ht="18.75">
      <c r="A37" s="48" t="s">
        <v>134</v>
      </c>
      <c r="B37" s="363"/>
      <c r="C37" s="367"/>
    </row>
    <row r="38" spans="1:3" s="5" customFormat="1" ht="18.75">
      <c r="A38" s="48" t="s">
        <v>163</v>
      </c>
      <c r="B38" s="363"/>
      <c r="C38" s="367"/>
    </row>
    <row r="39" spans="1:3" s="5" customFormat="1" ht="18.75">
      <c r="A39" s="48" t="s">
        <v>40</v>
      </c>
      <c r="B39" s="363"/>
      <c r="C39" s="367"/>
    </row>
    <row r="40" spans="1:3" s="5" customFormat="1" ht="18.75">
      <c r="A40" s="47" t="s">
        <v>145</v>
      </c>
      <c r="B40" s="363"/>
      <c r="C40" s="367"/>
    </row>
    <row r="41" spans="1:3" s="5" customFormat="1" ht="18.75">
      <c r="A41" s="48" t="s">
        <v>164</v>
      </c>
      <c r="B41" s="363"/>
      <c r="C41" s="367"/>
    </row>
    <row r="42" spans="1:3" s="5" customFormat="1" ht="18.75">
      <c r="A42" s="48" t="s">
        <v>134</v>
      </c>
      <c r="B42" s="363"/>
      <c r="C42" s="367"/>
    </row>
    <row r="43" spans="1:3" s="5" customFormat="1" ht="18.75">
      <c r="A43" s="48" t="s">
        <v>163</v>
      </c>
      <c r="B43" s="363"/>
      <c r="C43" s="367"/>
    </row>
    <row r="44" spans="1:3" s="5" customFormat="1" ht="18.75">
      <c r="A44" s="48" t="s">
        <v>40</v>
      </c>
      <c r="B44" s="363"/>
      <c r="C44" s="367"/>
    </row>
    <row r="45" spans="1:3" s="5" customFormat="1" ht="18.75">
      <c r="A45" s="47" t="s">
        <v>146</v>
      </c>
      <c r="B45" s="363"/>
      <c r="C45" s="367"/>
    </row>
    <row r="46" spans="1:3" s="5" customFormat="1" ht="18.75">
      <c r="A46" s="48" t="s">
        <v>166</v>
      </c>
      <c r="B46" s="363"/>
      <c r="C46" s="367"/>
    </row>
    <row r="47" spans="1:3" s="5" customFormat="1" ht="18.75">
      <c r="A47" s="48" t="s">
        <v>134</v>
      </c>
      <c r="B47" s="363"/>
      <c r="C47" s="367"/>
    </row>
    <row r="48" spans="1:3" s="5" customFormat="1" ht="18.75">
      <c r="A48" s="48" t="s">
        <v>163</v>
      </c>
      <c r="B48" s="363"/>
      <c r="C48" s="367"/>
    </row>
    <row r="49" spans="1:3" s="5" customFormat="1" ht="18.75">
      <c r="A49" s="48" t="s">
        <v>40</v>
      </c>
      <c r="B49" s="363"/>
      <c r="C49" s="367"/>
    </row>
    <row r="50" spans="1:3" s="5" customFormat="1" ht="18.75">
      <c r="A50" s="47" t="s">
        <v>147</v>
      </c>
      <c r="B50" s="363"/>
      <c r="C50" s="367"/>
    </row>
    <row r="51" spans="1:3" s="5" customFormat="1" ht="18.75">
      <c r="A51" s="48" t="s">
        <v>167</v>
      </c>
      <c r="B51" s="363"/>
      <c r="C51" s="367"/>
    </row>
    <row r="52" spans="1:3" s="5" customFormat="1" ht="18.75">
      <c r="A52" s="48" t="s">
        <v>134</v>
      </c>
      <c r="B52" s="363"/>
      <c r="C52" s="367"/>
    </row>
    <row r="53" spans="1:3" s="5" customFormat="1" ht="18.75">
      <c r="A53" s="48" t="s">
        <v>163</v>
      </c>
      <c r="B53" s="363"/>
      <c r="C53" s="367"/>
    </row>
    <row r="54" spans="1:3" s="5" customFormat="1" ht="18.75">
      <c r="A54" s="48" t="s">
        <v>40</v>
      </c>
      <c r="B54" s="363"/>
      <c r="C54" s="367"/>
    </row>
    <row r="55" spans="1:3" s="5" customFormat="1" ht="18.75">
      <c r="A55" s="47" t="s">
        <v>148</v>
      </c>
      <c r="B55" s="363"/>
      <c r="C55" s="367"/>
    </row>
    <row r="56" spans="1:3" s="5" customFormat="1" ht="18.75">
      <c r="A56" s="48" t="s">
        <v>168</v>
      </c>
      <c r="B56" s="363"/>
      <c r="C56" s="367"/>
    </row>
    <row r="57" spans="1:3" s="5" customFormat="1" ht="18.75">
      <c r="A57" s="48" t="s">
        <v>134</v>
      </c>
      <c r="B57" s="363"/>
      <c r="C57" s="367"/>
    </row>
    <row r="58" spans="1:3" s="5" customFormat="1" ht="18.75">
      <c r="A58" s="48" t="s">
        <v>163</v>
      </c>
      <c r="B58" s="363"/>
      <c r="C58" s="367"/>
    </row>
    <row r="59" spans="1:3" s="5" customFormat="1" ht="18.75">
      <c r="A59" s="48" t="s">
        <v>40</v>
      </c>
      <c r="B59" s="363"/>
      <c r="C59" s="367"/>
    </row>
    <row r="60" spans="1:3" s="5" customFormat="1" ht="18.75">
      <c r="A60" s="47" t="s">
        <v>149</v>
      </c>
      <c r="B60" s="363"/>
      <c r="C60" s="367"/>
    </row>
    <row r="61" spans="1:3" s="5" customFormat="1" ht="18.75">
      <c r="A61" s="48" t="s">
        <v>169</v>
      </c>
      <c r="B61" s="363"/>
      <c r="C61" s="367"/>
    </row>
    <row r="62" spans="1:3" s="5" customFormat="1" ht="18.75">
      <c r="A62" s="48" t="s">
        <v>134</v>
      </c>
      <c r="B62" s="363"/>
      <c r="C62" s="367"/>
    </row>
    <row r="63" spans="1:3" s="5" customFormat="1" ht="18.75">
      <c r="A63" s="48" t="s">
        <v>163</v>
      </c>
      <c r="B63" s="363"/>
      <c r="C63" s="367"/>
    </row>
    <row r="64" spans="1:3" s="5" customFormat="1" ht="18.75">
      <c r="A64" s="48" t="s">
        <v>40</v>
      </c>
      <c r="B64" s="363"/>
      <c r="C64" s="367"/>
    </row>
    <row r="65" spans="1:3" s="5" customFormat="1" ht="18.75">
      <c r="A65" s="47" t="s">
        <v>150</v>
      </c>
      <c r="B65" s="363"/>
      <c r="C65" s="367"/>
    </row>
    <row r="66" spans="1:3" s="5" customFormat="1" ht="18.75">
      <c r="A66" s="48" t="s">
        <v>170</v>
      </c>
      <c r="B66" s="363"/>
      <c r="C66" s="367"/>
    </row>
    <row r="67" spans="1:3" s="5" customFormat="1" ht="18.75">
      <c r="A67" s="48" t="s">
        <v>134</v>
      </c>
      <c r="B67" s="363"/>
      <c r="C67" s="367"/>
    </row>
    <row r="68" spans="1:3" s="5" customFormat="1" ht="18.75">
      <c r="A68" s="48" t="s">
        <v>163</v>
      </c>
      <c r="B68" s="363"/>
      <c r="C68" s="367"/>
    </row>
    <row r="69" spans="1:3" s="5" customFormat="1" ht="18.75">
      <c r="A69" s="48" t="s">
        <v>40</v>
      </c>
      <c r="B69" s="363"/>
      <c r="C69" s="367"/>
    </row>
    <row r="70" spans="1:3" s="5" customFormat="1" ht="18.75">
      <c r="A70" s="47" t="s">
        <v>151</v>
      </c>
      <c r="B70" s="363"/>
      <c r="C70" s="367"/>
    </row>
    <row r="71" spans="1:3" s="5" customFormat="1" ht="18.75">
      <c r="A71" s="48" t="s">
        <v>171</v>
      </c>
      <c r="B71" s="363"/>
      <c r="C71" s="367"/>
    </row>
    <row r="72" spans="1:3" s="5" customFormat="1" ht="18.75">
      <c r="A72" s="48" t="s">
        <v>134</v>
      </c>
      <c r="B72" s="363"/>
      <c r="C72" s="367"/>
    </row>
    <row r="73" spans="1:3" s="5" customFormat="1" ht="18.75">
      <c r="A73" s="48" t="s">
        <v>163</v>
      </c>
      <c r="B73" s="363"/>
      <c r="C73" s="367"/>
    </row>
    <row r="74" spans="1:3" s="5" customFormat="1" ht="18.75">
      <c r="A74" s="48" t="s">
        <v>40</v>
      </c>
      <c r="B74" s="363"/>
      <c r="C74" s="367"/>
    </row>
    <row r="75" spans="1:3" s="5" customFormat="1" ht="18.75">
      <c r="A75" s="47" t="s">
        <v>152</v>
      </c>
      <c r="B75" s="363"/>
      <c r="C75" s="367"/>
    </row>
    <row r="76" spans="1:3" s="5" customFormat="1" ht="37.5">
      <c r="A76" s="48" t="s">
        <v>172</v>
      </c>
      <c r="B76" s="363"/>
      <c r="C76" s="367"/>
    </row>
    <row r="77" spans="1:3" s="5" customFormat="1" ht="18.75">
      <c r="A77" s="48" t="s">
        <v>134</v>
      </c>
      <c r="B77" s="363"/>
      <c r="C77" s="367"/>
    </row>
    <row r="78" spans="1:3" s="5" customFormat="1" ht="18.75">
      <c r="A78" s="48" t="s">
        <v>163</v>
      </c>
      <c r="B78" s="363"/>
      <c r="C78" s="367"/>
    </row>
    <row r="79" spans="1:3" s="5" customFormat="1" ht="18.75">
      <c r="A79" s="48" t="s">
        <v>40</v>
      </c>
      <c r="B79" s="363"/>
      <c r="C79" s="367"/>
    </row>
    <row r="80" spans="1:3" ht="37.5">
      <c r="A80" s="47" t="s">
        <v>153</v>
      </c>
      <c r="B80" s="23"/>
      <c r="C80" s="368"/>
    </row>
    <row r="81" spans="1:3" ht="18.75">
      <c r="A81" s="48" t="s">
        <v>165</v>
      </c>
      <c r="B81" s="23"/>
      <c r="C81" s="368"/>
    </row>
    <row r="82" spans="1:3" ht="18.75">
      <c r="A82" s="48" t="s">
        <v>40</v>
      </c>
      <c r="B82" s="23"/>
      <c r="C82" s="368"/>
    </row>
    <row r="83" spans="1:3" ht="18.75">
      <c r="A83" s="48" t="s">
        <v>191</v>
      </c>
      <c r="B83" s="23"/>
      <c r="C83" s="368"/>
    </row>
    <row r="84" spans="1:3" ht="18.75">
      <c r="A84" s="48" t="s">
        <v>154</v>
      </c>
      <c r="B84" s="23"/>
      <c r="C84" s="368"/>
    </row>
    <row r="85" spans="1:3" ht="18.75">
      <c r="A85" s="47" t="s">
        <v>173</v>
      </c>
      <c r="B85" s="23"/>
      <c r="C85" s="368"/>
    </row>
    <row r="86" spans="1:3" s="5" customFormat="1" ht="18.75">
      <c r="A86" s="48" t="s">
        <v>175</v>
      </c>
      <c r="B86" s="363"/>
      <c r="C86" s="367"/>
    </row>
    <row r="87" spans="1:3" s="5" customFormat="1" ht="18.75">
      <c r="A87" s="48" t="s">
        <v>134</v>
      </c>
      <c r="B87" s="363"/>
      <c r="C87" s="367"/>
    </row>
    <row r="88" spans="1:3" s="5" customFormat="1" ht="18.75">
      <c r="A88" s="48" t="s">
        <v>163</v>
      </c>
      <c r="B88" s="363"/>
      <c r="C88" s="367"/>
    </row>
    <row r="89" spans="1:3" s="5" customFormat="1" ht="19.5" thickBot="1">
      <c r="A89" s="50" t="s">
        <v>40</v>
      </c>
      <c r="B89" s="364"/>
      <c r="C89" s="369"/>
    </row>
    <row r="90" spans="1:2" ht="21.75" customHeight="1">
      <c r="A90" s="270" t="s">
        <v>174</v>
      </c>
      <c r="B90" s="270"/>
    </row>
  </sheetData>
  <sheetProtection/>
  <mergeCells count="7">
    <mergeCell ref="A1:B1"/>
    <mergeCell ref="A90:B90"/>
    <mergeCell ref="B3:C3"/>
    <mergeCell ref="B4:C4"/>
    <mergeCell ref="B5:C5"/>
    <mergeCell ref="B8:C8"/>
    <mergeCell ref="B2:C2"/>
  </mergeCells>
  <printOptions/>
  <pageMargins left="0.97" right="0.31496062992125984" top="0.15748031496062992" bottom="0.15748031496062992" header="0.31496062992125984" footer="0.31496062992125984"/>
  <pageSetup fitToHeight="2" fitToWidth="4" horizontalDpi="600" verticalDpi="600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1"/>
  <sheetViews>
    <sheetView zoomScalePageLayoutView="0" workbookViewId="0" topLeftCell="A1">
      <selection activeCell="Q5" sqref="Q5"/>
    </sheetView>
  </sheetViews>
  <sheetFormatPr defaultColWidth="9.140625" defaultRowHeight="15"/>
  <cols>
    <col min="1" max="1" width="75.8515625" style="0" customWidth="1"/>
    <col min="2" max="2" width="57.8515625" style="0" customWidth="1"/>
    <col min="3" max="7" width="9.140625" style="0" hidden="1" customWidth="1"/>
  </cols>
  <sheetData>
    <row r="2" spans="1:2" ht="15">
      <c r="A2" s="265" t="s">
        <v>246</v>
      </c>
      <c r="B2" s="265"/>
    </row>
    <row r="3" spans="1:2" ht="57.75" customHeight="1" thickBot="1">
      <c r="A3" s="265"/>
      <c r="B3" s="265"/>
    </row>
    <row r="4" spans="1:7" ht="18.75">
      <c r="A4" s="34" t="s">
        <v>0</v>
      </c>
      <c r="B4" s="199" t="s">
        <v>242</v>
      </c>
      <c r="C4" s="200"/>
      <c r="D4" s="200"/>
      <c r="E4" s="200"/>
      <c r="F4" s="200"/>
      <c r="G4" s="201"/>
    </row>
    <row r="5" spans="1:7" ht="18.75">
      <c r="A5" s="35" t="s">
        <v>26</v>
      </c>
      <c r="B5" s="176">
        <v>5037007869</v>
      </c>
      <c r="C5" s="177"/>
      <c r="D5" s="177"/>
      <c r="E5" s="177"/>
      <c r="F5" s="177"/>
      <c r="G5" s="178"/>
    </row>
    <row r="6" spans="1:7" ht="18.75">
      <c r="A6" s="35" t="s">
        <v>27</v>
      </c>
      <c r="B6" s="176">
        <v>503701001</v>
      </c>
      <c r="C6" s="177"/>
      <c r="D6" s="177"/>
      <c r="E6" s="177"/>
      <c r="F6" s="177"/>
      <c r="G6" s="178"/>
    </row>
    <row r="7" spans="1:7" ht="19.5" thickBot="1">
      <c r="A7" s="36" t="s">
        <v>77</v>
      </c>
      <c r="B7" s="181" t="s">
        <v>216</v>
      </c>
      <c r="C7" s="182"/>
      <c r="D7" s="182"/>
      <c r="E7" s="182"/>
      <c r="F7" s="182"/>
      <c r="G7" s="183"/>
    </row>
    <row r="8" spans="1:2" ht="19.5" thickBot="1">
      <c r="A8" s="10"/>
      <c r="B8" s="10"/>
    </row>
    <row r="9" spans="1:2" ht="31.5" customHeight="1" thickBot="1" thickTop="1">
      <c r="A9" s="31" t="s">
        <v>6</v>
      </c>
      <c r="B9" s="31" t="s">
        <v>3</v>
      </c>
    </row>
    <row r="10" spans="1:2" ht="39" thickBot="1" thickTop="1">
      <c r="A10" s="9" t="s">
        <v>7</v>
      </c>
      <c r="B10" s="152">
        <v>0</v>
      </c>
    </row>
    <row r="11" spans="1:2" ht="57.75" customHeight="1" thickBot="1" thickTop="1">
      <c r="A11" s="52" t="s">
        <v>8</v>
      </c>
      <c r="B11" s="152">
        <v>0</v>
      </c>
    </row>
    <row r="12" spans="1:2" ht="39" thickBot="1" thickTop="1">
      <c r="A12" s="52" t="s">
        <v>9</v>
      </c>
      <c r="B12" s="152">
        <v>0</v>
      </c>
    </row>
    <row r="13" spans="1:2" ht="63" customHeight="1" thickBot="1" thickTop="1">
      <c r="A13" s="53" t="s">
        <v>10</v>
      </c>
      <c r="B13" s="152">
        <v>0</v>
      </c>
    </row>
    <row r="14" spans="1:2" ht="19.5" thickTop="1">
      <c r="A14" s="10"/>
      <c r="B14" s="10"/>
    </row>
    <row r="15" ht="37.5" customHeight="1"/>
    <row r="21" spans="1:2" ht="18.75">
      <c r="A21" s="261" t="s">
        <v>124</v>
      </c>
      <c r="B21" s="261"/>
    </row>
  </sheetData>
  <sheetProtection/>
  <mergeCells count="6">
    <mergeCell ref="A2:B3"/>
    <mergeCell ref="A21:B21"/>
    <mergeCell ref="B4:G4"/>
    <mergeCell ref="B5:G5"/>
    <mergeCell ref="B6:G6"/>
    <mergeCell ref="B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55.140625" style="0" customWidth="1"/>
    <col min="2" max="2" width="32.57421875" style="0" customWidth="1"/>
    <col min="3" max="3" width="27.57421875" style="0" customWidth="1"/>
  </cols>
  <sheetData>
    <row r="1" spans="1:3" ht="30.75" customHeight="1" thickBot="1">
      <c r="A1" s="265" t="s">
        <v>203</v>
      </c>
      <c r="B1" s="265"/>
      <c r="C1" s="265"/>
    </row>
    <row r="2" spans="1:3" ht="15" customHeight="1">
      <c r="A2" s="274" t="s">
        <v>0</v>
      </c>
      <c r="B2" s="276" t="s">
        <v>242</v>
      </c>
      <c r="C2" s="277"/>
    </row>
    <row r="3" spans="1:3" ht="6.75" customHeight="1">
      <c r="A3" s="275"/>
      <c r="B3" s="278"/>
      <c r="C3" s="279"/>
    </row>
    <row r="4" spans="1:3" ht="18.75">
      <c r="A4" s="58" t="s">
        <v>26</v>
      </c>
      <c r="B4" s="280">
        <v>5037007869</v>
      </c>
      <c r="C4" s="281"/>
    </row>
    <row r="5" spans="1:3" ht="15.75" customHeight="1">
      <c r="A5" s="58" t="s">
        <v>27</v>
      </c>
      <c r="B5" s="280">
        <v>503701001</v>
      </c>
      <c r="C5" s="281"/>
    </row>
    <row r="6" spans="1:3" ht="19.5" thickBot="1">
      <c r="A6" s="59" t="s">
        <v>77</v>
      </c>
      <c r="B6" s="268" t="s">
        <v>224</v>
      </c>
      <c r="C6" s="269"/>
    </row>
    <row r="7" spans="1:3" ht="19.5" thickBot="1">
      <c r="A7" s="10"/>
      <c r="B7" s="10"/>
      <c r="C7" s="10"/>
    </row>
    <row r="8" spans="1:3" ht="23.25" customHeight="1">
      <c r="A8" s="55" t="s">
        <v>117</v>
      </c>
      <c r="B8" s="272" t="s">
        <v>225</v>
      </c>
      <c r="C8" s="273"/>
    </row>
    <row r="9" spans="1:3" ht="27" customHeight="1">
      <c r="A9" s="42" t="s">
        <v>118</v>
      </c>
      <c r="B9" s="266"/>
      <c r="C9" s="267"/>
    </row>
    <row r="10" spans="1:3" ht="36.75" customHeight="1" thickBot="1">
      <c r="A10" s="56" t="s">
        <v>119</v>
      </c>
      <c r="B10" s="268"/>
      <c r="C10" s="269"/>
    </row>
    <row r="11" spans="1:3" ht="36.75" customHeight="1" thickBot="1">
      <c r="A11" s="265" t="s">
        <v>120</v>
      </c>
      <c r="B11" s="265"/>
      <c r="C11" s="265"/>
    </row>
    <row r="12" spans="1:3" ht="57" thickBot="1">
      <c r="A12" s="45" t="s">
        <v>204</v>
      </c>
      <c r="B12" s="66" t="s">
        <v>53</v>
      </c>
      <c r="C12" s="62" t="s">
        <v>51</v>
      </c>
    </row>
    <row r="13" spans="1:3" ht="18.75">
      <c r="A13" s="61" t="s">
        <v>88</v>
      </c>
      <c r="B13" s="25"/>
      <c r="C13" s="63"/>
    </row>
    <row r="14" spans="1:3" ht="18.75">
      <c r="A14" s="35" t="s">
        <v>89</v>
      </c>
      <c r="B14" s="23"/>
      <c r="C14" s="64"/>
    </row>
    <row r="15" spans="1:3" ht="18.75">
      <c r="A15" s="35" t="s">
        <v>90</v>
      </c>
      <c r="B15" s="23"/>
      <c r="C15" s="64"/>
    </row>
    <row r="16" spans="1:3" ht="19.5" thickBot="1">
      <c r="A16" s="36" t="s">
        <v>91</v>
      </c>
      <c r="B16" s="24"/>
      <c r="C16" s="65"/>
    </row>
    <row r="17" spans="1:3" ht="18.75">
      <c r="A17" s="10"/>
      <c r="B17" s="10"/>
      <c r="C17" s="10"/>
    </row>
    <row r="18" spans="1:3" ht="77.25" customHeight="1">
      <c r="A18" s="261" t="s">
        <v>180</v>
      </c>
      <c r="B18" s="261"/>
      <c r="C18" s="261"/>
    </row>
    <row r="19" spans="1:3" ht="59.25" customHeight="1">
      <c r="A19" s="261" t="s">
        <v>125</v>
      </c>
      <c r="B19" s="261"/>
      <c r="C19" s="261"/>
    </row>
    <row r="20" spans="1:3" ht="21" customHeight="1">
      <c r="A20" s="261" t="s">
        <v>126</v>
      </c>
      <c r="B20" s="261"/>
      <c r="C20" s="261"/>
    </row>
    <row r="22" spans="1:3" ht="15">
      <c r="A22" s="271"/>
      <c r="B22" s="271"/>
      <c r="C22" s="271"/>
    </row>
  </sheetData>
  <sheetProtection/>
  <mergeCells count="14">
    <mergeCell ref="B2:C3"/>
    <mergeCell ref="B4:C4"/>
    <mergeCell ref="B5:C5"/>
    <mergeCell ref="B6:C6"/>
    <mergeCell ref="A1:C1"/>
    <mergeCell ref="A22:C22"/>
    <mergeCell ref="B10:C10"/>
    <mergeCell ref="A11:C11"/>
    <mergeCell ref="A18:C18"/>
    <mergeCell ref="A19:C19"/>
    <mergeCell ref="A20:C20"/>
    <mergeCell ref="B8:C8"/>
    <mergeCell ref="B9:C9"/>
    <mergeCell ref="A2:A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0">
      <selection activeCell="G15" sqref="G15"/>
    </sheetView>
  </sheetViews>
  <sheetFormatPr defaultColWidth="9.140625" defaultRowHeight="15"/>
  <cols>
    <col min="1" max="1" width="50.57421875" style="2" customWidth="1"/>
    <col min="2" max="2" width="26.28125" style="2" customWidth="1"/>
    <col min="3" max="3" width="25.7109375" style="0" customWidth="1"/>
    <col min="4" max="4" width="25.421875" style="0" customWidth="1"/>
  </cols>
  <sheetData>
    <row r="1" spans="1:4" ht="18.75">
      <c r="A1" s="293" t="s">
        <v>177</v>
      </c>
      <c r="B1" s="293"/>
      <c r="C1" s="293"/>
      <c r="D1" s="293"/>
    </row>
    <row r="2" spans="1:4" ht="19.5" thickBot="1">
      <c r="A2" s="67"/>
      <c r="B2" s="67"/>
      <c r="C2" s="10"/>
      <c r="D2" s="10"/>
    </row>
    <row r="3" spans="1:5" ht="18.75">
      <c r="A3" s="57" t="s">
        <v>0</v>
      </c>
      <c r="B3" s="303" t="s">
        <v>244</v>
      </c>
      <c r="C3" s="304"/>
      <c r="D3" s="305"/>
      <c r="E3" s="4"/>
    </row>
    <row r="4" spans="1:5" ht="18.75">
      <c r="A4" s="58" t="s">
        <v>26</v>
      </c>
      <c r="B4" s="282">
        <v>5037007869</v>
      </c>
      <c r="C4" s="283"/>
      <c r="D4" s="284"/>
      <c r="E4" s="4"/>
    </row>
    <row r="5" spans="1:5" ht="18.75">
      <c r="A5" s="58" t="s">
        <v>27</v>
      </c>
      <c r="B5" s="282">
        <v>503701001</v>
      </c>
      <c r="C5" s="283"/>
      <c r="D5" s="284"/>
      <c r="E5" s="4"/>
    </row>
    <row r="6" spans="1:5" ht="19.5" thickBot="1">
      <c r="A6" s="59" t="s">
        <v>77</v>
      </c>
      <c r="B6" s="285" t="s">
        <v>226</v>
      </c>
      <c r="C6" s="286"/>
      <c r="D6" s="287"/>
      <c r="E6" s="4"/>
    </row>
    <row r="7" spans="1:4" s="2" customFormat="1" ht="19.5" thickBot="1">
      <c r="A7" s="68"/>
      <c r="B7" s="68"/>
      <c r="C7" s="68"/>
      <c r="D7" s="68"/>
    </row>
    <row r="8" spans="1:4" ht="27" customHeight="1">
      <c r="A8" s="294" t="s">
        <v>205</v>
      </c>
      <c r="B8" s="301" t="s">
        <v>181</v>
      </c>
      <c r="C8" s="299" t="s">
        <v>95</v>
      </c>
      <c r="D8" s="301" t="s">
        <v>187</v>
      </c>
    </row>
    <row r="9" spans="1:4" ht="12" customHeight="1" thickBot="1">
      <c r="A9" s="295"/>
      <c r="B9" s="302"/>
      <c r="C9" s="300"/>
      <c r="D9" s="302"/>
    </row>
    <row r="10" spans="1:4" ht="27.75" customHeight="1" thickBot="1">
      <c r="A10" s="296" t="s">
        <v>206</v>
      </c>
      <c r="B10" s="297"/>
      <c r="C10" s="297"/>
      <c r="D10" s="298"/>
    </row>
    <row r="11" spans="1:4" ht="18.75">
      <c r="A11" s="70" t="s">
        <v>188</v>
      </c>
      <c r="B11" s="74"/>
      <c r="C11" s="77"/>
      <c r="D11" s="74"/>
    </row>
    <row r="12" spans="1:4" ht="37.5">
      <c r="A12" s="71" t="s">
        <v>62</v>
      </c>
      <c r="B12" s="75"/>
      <c r="C12" s="78"/>
      <c r="D12" s="85"/>
    </row>
    <row r="13" spans="1:4" ht="37.5">
      <c r="A13" s="71" t="s">
        <v>63</v>
      </c>
      <c r="B13" s="75"/>
      <c r="C13" s="79"/>
      <c r="D13" s="85"/>
    </row>
    <row r="14" spans="1:4" ht="18.75">
      <c r="A14" s="72" t="s">
        <v>64</v>
      </c>
      <c r="B14" s="75"/>
      <c r="C14" s="79"/>
      <c r="D14" s="85"/>
    </row>
    <row r="15" spans="1:4" ht="18.75">
      <c r="A15" s="72" t="s">
        <v>65</v>
      </c>
      <c r="B15" s="75"/>
      <c r="C15" s="80"/>
      <c r="D15" s="85"/>
    </row>
    <row r="16" spans="1:4" ht="37.5">
      <c r="A16" s="71" t="s">
        <v>68</v>
      </c>
      <c r="B16" s="75"/>
      <c r="C16" s="81"/>
      <c r="D16" s="85"/>
    </row>
    <row r="17" spans="1:4" ht="37.5">
      <c r="A17" s="73" t="s">
        <v>66</v>
      </c>
      <c r="B17" s="75"/>
      <c r="C17" s="79"/>
      <c r="D17" s="85"/>
    </row>
    <row r="18" spans="1:4" ht="34.5" customHeight="1">
      <c r="A18" s="73" t="s">
        <v>67</v>
      </c>
      <c r="B18" s="75"/>
      <c r="C18" s="82"/>
      <c r="D18" s="85"/>
    </row>
    <row r="19" spans="1:4" ht="37.5">
      <c r="A19" s="71" t="s">
        <v>69</v>
      </c>
      <c r="B19" s="75"/>
      <c r="C19" s="78"/>
      <c r="D19" s="85"/>
    </row>
    <row r="20" spans="1:4" ht="37.5">
      <c r="A20" s="71" t="s">
        <v>70</v>
      </c>
      <c r="B20" s="75"/>
      <c r="C20" s="83"/>
      <c r="D20" s="85"/>
    </row>
    <row r="21" spans="1:4" ht="56.25">
      <c r="A21" s="71" t="s">
        <v>185</v>
      </c>
      <c r="B21" s="75"/>
      <c r="C21" s="83"/>
      <c r="D21" s="85"/>
    </row>
    <row r="22" spans="1:4" ht="18.75">
      <c r="A22" s="71" t="s">
        <v>192</v>
      </c>
      <c r="B22" s="75"/>
      <c r="C22" s="83"/>
      <c r="D22" s="85"/>
    </row>
    <row r="23" spans="1:4" ht="37.5">
      <c r="A23" s="71" t="s">
        <v>182</v>
      </c>
      <c r="B23" s="75"/>
      <c r="C23" s="83"/>
      <c r="D23" s="85"/>
    </row>
    <row r="24" spans="1:4" ht="37.5">
      <c r="A24" s="71" t="s">
        <v>183</v>
      </c>
      <c r="B24" s="75"/>
      <c r="C24" s="83"/>
      <c r="D24" s="85"/>
    </row>
    <row r="25" spans="1:4" ht="37.5">
      <c r="A25" s="71" t="s">
        <v>186</v>
      </c>
      <c r="B25" s="75"/>
      <c r="C25" s="83"/>
      <c r="D25" s="85"/>
    </row>
    <row r="26" spans="1:4" ht="37.5">
      <c r="A26" s="71" t="s">
        <v>184</v>
      </c>
      <c r="B26" s="75"/>
      <c r="C26" s="83"/>
      <c r="D26" s="85"/>
    </row>
    <row r="27" spans="1:4" ht="37.5">
      <c r="A27" s="71" t="s">
        <v>190</v>
      </c>
      <c r="B27" s="75"/>
      <c r="C27" s="83"/>
      <c r="D27" s="85"/>
    </row>
    <row r="28" spans="1:4" ht="38.25" thickBot="1">
      <c r="A28" s="87" t="s">
        <v>189</v>
      </c>
      <c r="B28" s="76"/>
      <c r="C28" s="84"/>
      <c r="D28" s="86"/>
    </row>
    <row r="29" spans="1:4" ht="148.5" customHeight="1" thickBot="1">
      <c r="A29" s="288" t="s">
        <v>207</v>
      </c>
      <c r="B29" s="289"/>
      <c r="C29" s="289"/>
      <c r="D29" s="290"/>
    </row>
    <row r="30" spans="1:4" ht="37.5" customHeight="1">
      <c r="A30" s="291" t="s">
        <v>225</v>
      </c>
      <c r="B30" s="292"/>
      <c r="C30" s="292"/>
      <c r="D30" s="292"/>
    </row>
  </sheetData>
  <sheetProtection/>
  <mergeCells count="12">
    <mergeCell ref="B8:B9"/>
    <mergeCell ref="B3:D3"/>
    <mergeCell ref="B4:D4"/>
    <mergeCell ref="B5:D5"/>
    <mergeCell ref="B6:D6"/>
    <mergeCell ref="A29:D29"/>
    <mergeCell ref="A30:D30"/>
    <mergeCell ref="A1:D1"/>
    <mergeCell ref="A8:A9"/>
    <mergeCell ref="A10:D10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Татьяна</cp:lastModifiedBy>
  <cp:lastPrinted>2013-02-11T11:42:50Z</cp:lastPrinted>
  <dcterms:created xsi:type="dcterms:W3CDTF">2010-02-15T13:42:22Z</dcterms:created>
  <dcterms:modified xsi:type="dcterms:W3CDTF">2021-01-19T07:46:41Z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