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30" windowWidth="19095" windowHeight="12015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<sst xmlns="http://schemas.openxmlformats.org/spreadsheetml/2006/main" count="58" uniqueCount="51">
  <si>
    <t>№</t>
  </si>
  <si>
    <t>Наименование работ</t>
  </si>
  <si>
    <t xml:space="preserve">Номер и дата </t>
  </si>
  <si>
    <t>договора</t>
  </si>
  <si>
    <t>Подрядчик</t>
  </si>
  <si>
    <t>№ платежного</t>
  </si>
  <si>
    <t>поручения</t>
  </si>
  <si>
    <t>2.</t>
  </si>
  <si>
    <t>1.</t>
  </si>
  <si>
    <t>3.</t>
  </si>
  <si>
    <t>4.</t>
  </si>
  <si>
    <t>5.</t>
  </si>
  <si>
    <t>6.</t>
  </si>
  <si>
    <t>Приокское ПМЭС</t>
  </si>
  <si>
    <t>7.</t>
  </si>
  <si>
    <t>с НДС</t>
  </si>
  <si>
    <t xml:space="preserve">Сумма </t>
  </si>
  <si>
    <t>8.</t>
  </si>
  <si>
    <t>9.</t>
  </si>
  <si>
    <t>Кап.ремонт участка захода</t>
  </si>
  <si>
    <t>ВЛ-220 кВ п/с Протон-Гпп 220/6 кВ</t>
  </si>
  <si>
    <t xml:space="preserve">Кап.ремонт 2 АТ 125 МВА 220/110/10 </t>
  </si>
  <si>
    <t>ПС 220 кВ "Протон"</t>
  </si>
  <si>
    <t>Поверка трансформаторов тока.</t>
  </si>
  <si>
    <t>Ремонтно-эксплуатационное</t>
  </si>
  <si>
    <t xml:space="preserve">обслуживание линий </t>
  </si>
  <si>
    <t>электропередач</t>
  </si>
  <si>
    <t xml:space="preserve">обслуживание ячеек 220 кВ №5,12 </t>
  </si>
  <si>
    <t>на ПС "Калужская"</t>
  </si>
  <si>
    <t>Расчетно-экспериментальное</t>
  </si>
  <si>
    <t>обследование режимов работы</t>
  </si>
  <si>
    <t>энергетического оборудования</t>
  </si>
  <si>
    <t>от 01.07.2014г.</t>
  </si>
  <si>
    <t>от 25.06.2014</t>
  </si>
  <si>
    <t>Проведение экспресс-аудита потерь</t>
  </si>
  <si>
    <t>при передаче эл.энергии</t>
  </si>
  <si>
    <t>Выполнение работ по капитальному ремонту в 2014 году.</t>
  </si>
  <si>
    <t>от 11.02.2014</t>
  </si>
  <si>
    <t>31401473785/89Н-14</t>
  </si>
  <si>
    <t>от 17.09.2014г.</t>
  </si>
  <si>
    <t>!</t>
  </si>
  <si>
    <t>от11.04.2014г.</t>
  </si>
  <si>
    <t>ОАО "ФСК ЕЭС"</t>
  </si>
  <si>
    <t>ИП Сидорова М.Е.</t>
  </si>
  <si>
    <t>ЗАО "НПФ ЭНЕРГОСОЮЗ"</t>
  </si>
  <si>
    <t>ООО"ПКФ"Полистрой"</t>
  </si>
  <si>
    <t>от 21.01.2014г.</t>
  </si>
  <si>
    <t>от 14.05.2014г.</t>
  </si>
  <si>
    <t>?</t>
  </si>
  <si>
    <t>без НДС:</t>
  </si>
  <si>
    <t>ИТОГО: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</si>
</sst>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2" fillId="0" borderId="0" xfId="0" applyFont="1" applyBorder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8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1" xfId="0" applyFont="1" applyBorder="1"/>
    <xf numFmtId="0" fontId="3" fillId="0" borderId="0" xfId="0" applyFont="1" applyBorder="1"/>
    <xf numFmtId="0" fontId="3" fillId="0" borderId="3" xfId="0" applyFont="1" applyBorder="1"/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" fontId="3" fillId="0" borderId="4" xfId="0" applyNumberFormat="1" applyFont="1" applyBorder="1" applyAlignment="1">
      <alignment horizontal="center"/>
    </xf>
    <xf numFmtId="14" fontId="3" fillId="0" borderId="3" xfId="0" applyNumberFormat="1" applyFont="1" applyBorder="1"/>
    <xf numFmtId="1" fontId="3" fillId="0" borderId="7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" fontId="3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3" fillId="0" borderId="6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0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L5" sqref="L5"/>
    </sheetView>
  </sheetViews>
  <sheetFormatPr defaultColWidth="9.140625" defaultRowHeight="15"/>
  <cols>
    <col min="1" max="1" width="3.421875" style="0" customWidth="1"/>
    <col min="4" max="4" width="16.57421875" style="0" customWidth="1"/>
    <col min="5" max="5" width="28.140625" style="0" bestFit="1" customWidth="1"/>
    <col min="7" max="7" width="18.57421875" style="0" customWidth="1"/>
    <col min="8" max="8" width="10.140625" style="0" bestFit="1" customWidth="1"/>
    <col min="9" max="9" width="9.8515625" style="0" customWidth="1"/>
    <col min="10" max="10" width="14.57421875" style="0" customWidth="1"/>
  </cols>
  <sheetData>
    <row r="1" spans="1:10" ht="15">
      <c r="A1" s="21"/>
      <c r="B1" s="21"/>
      <c r="C1" s="21"/>
      <c r="D1" s="21"/>
      <c r="E1" s="22" t="s">
        <v>36</v>
      </c>
      <c r="F1" s="23"/>
      <c r="G1" s="23"/>
      <c r="H1" s="21"/>
      <c r="I1" s="21"/>
      <c r="J1" s="21"/>
    </row>
    <row r="2" spans="1:10" ht="1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5">
      <c r="A3" s="32" t="s">
        <v>0</v>
      </c>
      <c r="B3" s="71" t="s">
        <v>1</v>
      </c>
      <c r="C3" s="75"/>
      <c r="D3" s="72"/>
      <c r="E3" s="67" t="s">
        <v>2</v>
      </c>
      <c r="F3" s="71" t="s">
        <v>4</v>
      </c>
      <c r="G3" s="72"/>
      <c r="H3" s="71" t="s">
        <v>5</v>
      </c>
      <c r="I3" s="72"/>
      <c r="J3" s="32" t="s">
        <v>16</v>
      </c>
    </row>
    <row r="4" spans="1:10" ht="15">
      <c r="A4" s="37"/>
      <c r="B4" s="68"/>
      <c r="C4" s="68"/>
      <c r="D4" s="61"/>
      <c r="E4" s="69" t="s">
        <v>3</v>
      </c>
      <c r="F4" s="70"/>
      <c r="G4" s="61"/>
      <c r="H4" s="73" t="s">
        <v>6</v>
      </c>
      <c r="I4" s="74"/>
      <c r="J4" s="37" t="s">
        <v>15</v>
      </c>
    </row>
    <row r="5" spans="1:11" ht="15">
      <c r="A5" s="32" t="s">
        <v>8</v>
      </c>
      <c r="B5" s="33" t="s">
        <v>19</v>
      </c>
      <c r="C5" s="34"/>
      <c r="D5" s="35"/>
      <c r="E5" s="36">
        <v>3.48100096313E+17</v>
      </c>
      <c r="F5" s="63" t="s">
        <v>45</v>
      </c>
      <c r="G5" s="65"/>
      <c r="H5" s="26"/>
      <c r="I5" s="25"/>
      <c r="J5" s="32">
        <v>2138344.54</v>
      </c>
      <c r="K5" t="s">
        <v>40</v>
      </c>
    </row>
    <row r="6" spans="1:10" ht="15">
      <c r="A6" s="37"/>
      <c r="B6" s="38" t="s">
        <v>20</v>
      </c>
      <c r="C6" s="39"/>
      <c r="D6" s="40"/>
      <c r="E6" s="41" t="s">
        <v>37</v>
      </c>
      <c r="F6" s="31"/>
      <c r="G6" s="27"/>
      <c r="H6" s="42"/>
      <c r="I6" s="28"/>
      <c r="J6" s="37"/>
    </row>
    <row r="7" spans="1:10" ht="15">
      <c r="A7" s="32"/>
      <c r="B7" s="24"/>
      <c r="C7" s="24"/>
      <c r="D7" s="24"/>
      <c r="E7" s="43"/>
      <c r="F7" s="26"/>
      <c r="G7" s="24"/>
      <c r="H7" s="26"/>
      <c r="I7" s="25"/>
      <c r="J7" s="32"/>
    </row>
    <row r="8" spans="1:10" ht="15">
      <c r="A8" s="44" t="s">
        <v>7</v>
      </c>
      <c r="B8" s="45" t="s">
        <v>21</v>
      </c>
      <c r="C8" s="46"/>
      <c r="D8" s="47"/>
      <c r="E8" s="48">
        <v>31401162516</v>
      </c>
      <c r="F8" s="29"/>
      <c r="G8" s="30" t="s">
        <v>48</v>
      </c>
      <c r="H8" s="29"/>
      <c r="I8" s="49"/>
      <c r="J8" s="44">
        <v>3232921.55</v>
      </c>
    </row>
    <row r="9" spans="1:10" ht="15">
      <c r="A9" s="37"/>
      <c r="B9" s="50" t="s">
        <v>22</v>
      </c>
      <c r="C9" s="51"/>
      <c r="D9" s="52"/>
      <c r="E9" s="53" t="s">
        <v>32</v>
      </c>
      <c r="F9" s="31"/>
      <c r="G9" s="27"/>
      <c r="H9" s="31"/>
      <c r="I9" s="28"/>
      <c r="J9" s="37"/>
    </row>
    <row r="10" spans="1:10" ht="15">
      <c r="A10" s="44"/>
      <c r="B10" s="30"/>
      <c r="C10" s="30"/>
      <c r="D10" s="30"/>
      <c r="E10" s="48"/>
      <c r="F10" s="29"/>
      <c r="G10" s="30"/>
      <c r="H10" s="29"/>
      <c r="I10" s="49"/>
      <c r="J10" s="44"/>
    </row>
    <row r="11" spans="1:10" ht="15">
      <c r="A11" s="44" t="s">
        <v>9</v>
      </c>
      <c r="B11" s="45" t="s">
        <v>23</v>
      </c>
      <c r="C11" s="46"/>
      <c r="D11" s="47"/>
      <c r="E11" s="48">
        <v>31401186341</v>
      </c>
      <c r="F11" s="29"/>
      <c r="G11" s="30" t="s">
        <v>48</v>
      </c>
      <c r="H11" s="29"/>
      <c r="I11" s="49"/>
      <c r="J11" s="44">
        <v>307764.76</v>
      </c>
    </row>
    <row r="12" spans="1:10" ht="15">
      <c r="A12" s="44"/>
      <c r="B12" s="54"/>
      <c r="C12" s="30"/>
      <c r="D12" s="30"/>
      <c r="E12" s="48" t="s">
        <v>33</v>
      </c>
      <c r="F12" s="29"/>
      <c r="G12" s="30"/>
      <c r="H12" s="29"/>
      <c r="I12" s="49"/>
      <c r="J12" s="44"/>
    </row>
    <row r="13" spans="1:10" ht="15">
      <c r="A13" s="44"/>
      <c r="B13" s="30"/>
      <c r="C13" s="30"/>
      <c r="D13" s="30"/>
      <c r="E13" s="48"/>
      <c r="F13" s="29"/>
      <c r="G13" s="30"/>
      <c r="H13" s="29"/>
      <c r="I13" s="49"/>
      <c r="J13" s="44"/>
    </row>
    <row r="14" spans="1:10" ht="15">
      <c r="A14" s="32"/>
      <c r="B14" s="26"/>
      <c r="C14" s="24"/>
      <c r="D14" s="25"/>
      <c r="E14" s="36"/>
      <c r="F14" s="26"/>
      <c r="G14" s="25"/>
      <c r="H14" s="26"/>
      <c r="I14" s="25"/>
      <c r="J14" s="55"/>
    </row>
    <row r="15" spans="1:10" ht="15">
      <c r="A15" s="44" t="s">
        <v>10</v>
      </c>
      <c r="B15" s="45" t="s">
        <v>24</v>
      </c>
      <c r="C15" s="46"/>
      <c r="D15" s="47"/>
      <c r="E15" s="56">
        <v>31401077811</v>
      </c>
      <c r="F15" s="29"/>
      <c r="G15" s="49"/>
      <c r="H15" s="29"/>
      <c r="I15" s="49"/>
      <c r="J15" s="57"/>
    </row>
    <row r="16" spans="1:11" ht="15">
      <c r="A16" s="44"/>
      <c r="B16" s="45" t="s">
        <v>27</v>
      </c>
      <c r="C16" s="46"/>
      <c r="D16" s="47"/>
      <c r="E16" s="56" t="s">
        <v>47</v>
      </c>
      <c r="F16" s="63" t="s">
        <v>42</v>
      </c>
      <c r="G16" s="65"/>
      <c r="H16" s="29"/>
      <c r="I16" s="49"/>
      <c r="J16" s="57">
        <v>127272.3</v>
      </c>
      <c r="K16" t="s">
        <v>40</v>
      </c>
    </row>
    <row r="17" spans="1:10" ht="15">
      <c r="A17" s="44"/>
      <c r="B17" s="58" t="s">
        <v>28</v>
      </c>
      <c r="C17" s="59"/>
      <c r="D17" s="60"/>
      <c r="E17" s="56"/>
      <c r="F17" s="63" t="s">
        <v>13</v>
      </c>
      <c r="G17" s="65"/>
      <c r="H17" s="29"/>
      <c r="I17" s="49"/>
      <c r="J17" s="57"/>
    </row>
    <row r="18" spans="1:10" ht="15">
      <c r="A18" s="37"/>
      <c r="B18" s="31"/>
      <c r="C18" s="27"/>
      <c r="D18" s="28"/>
      <c r="E18" s="41"/>
      <c r="F18" s="31"/>
      <c r="G18" s="28"/>
      <c r="H18" s="31"/>
      <c r="I18" s="28"/>
      <c r="J18" s="61"/>
    </row>
    <row r="19" spans="1:10" ht="15">
      <c r="A19" s="32"/>
      <c r="B19" s="26"/>
      <c r="C19" s="24"/>
      <c r="D19" s="25"/>
      <c r="E19" s="36"/>
      <c r="F19" s="26"/>
      <c r="G19" s="25"/>
      <c r="H19" s="26"/>
      <c r="I19" s="25"/>
      <c r="J19" s="55"/>
    </row>
    <row r="20" spans="1:11" ht="15">
      <c r="A20" s="44" t="s">
        <v>11</v>
      </c>
      <c r="B20" s="45" t="s">
        <v>24</v>
      </c>
      <c r="C20" s="46"/>
      <c r="D20" s="47"/>
      <c r="E20" s="56">
        <v>3.48100096313E+17</v>
      </c>
      <c r="F20" s="63" t="s">
        <v>45</v>
      </c>
      <c r="G20" s="65"/>
      <c r="H20" s="29"/>
      <c r="I20" s="49"/>
      <c r="J20" s="57">
        <v>3995619.38</v>
      </c>
      <c r="K20" t="s">
        <v>40</v>
      </c>
    </row>
    <row r="21" spans="1:10" ht="15">
      <c r="A21" s="44"/>
      <c r="B21" s="45" t="s">
        <v>25</v>
      </c>
      <c r="C21" s="46"/>
      <c r="D21" s="47"/>
      <c r="E21" s="56" t="s">
        <v>46</v>
      </c>
      <c r="F21" s="29"/>
      <c r="G21" s="49"/>
      <c r="H21" s="29"/>
      <c r="I21" s="49"/>
      <c r="J21" s="57"/>
    </row>
    <row r="22" spans="1:10" ht="15">
      <c r="A22" s="37"/>
      <c r="B22" s="58" t="s">
        <v>26</v>
      </c>
      <c r="C22" s="59"/>
      <c r="D22" s="60"/>
      <c r="E22" s="41"/>
      <c r="F22" s="31"/>
      <c r="G22" s="28"/>
      <c r="H22" s="31"/>
      <c r="I22" s="28"/>
      <c r="J22" s="61"/>
    </row>
    <row r="23" spans="1:10" ht="15">
      <c r="A23" s="32"/>
      <c r="B23" s="26"/>
      <c r="C23" s="24"/>
      <c r="D23" s="25"/>
      <c r="E23" s="36"/>
      <c r="F23" s="26"/>
      <c r="G23" s="25"/>
      <c r="H23" s="26"/>
      <c r="I23" s="25"/>
      <c r="J23" s="55"/>
    </row>
    <row r="24" spans="1:10" ht="15">
      <c r="A24" s="44" t="s">
        <v>12</v>
      </c>
      <c r="B24" s="45" t="s">
        <v>29</v>
      </c>
      <c r="C24" s="46"/>
      <c r="D24" s="47"/>
      <c r="E24" s="56"/>
      <c r="F24" s="29"/>
      <c r="G24" s="49"/>
      <c r="H24" s="29"/>
      <c r="I24" s="49"/>
      <c r="J24" s="57"/>
    </row>
    <row r="25" spans="1:11" ht="15">
      <c r="A25" s="44"/>
      <c r="B25" s="45" t="s">
        <v>30</v>
      </c>
      <c r="C25" s="46"/>
      <c r="D25" s="47"/>
      <c r="E25" s="56" t="s">
        <v>38</v>
      </c>
      <c r="F25" s="63" t="s">
        <v>44</v>
      </c>
      <c r="G25" s="65"/>
      <c r="H25" s="29"/>
      <c r="I25" s="49"/>
      <c r="J25" s="62">
        <v>365600</v>
      </c>
      <c r="K25" t="s">
        <v>40</v>
      </c>
    </row>
    <row r="26" spans="1:10" ht="15">
      <c r="A26" s="44"/>
      <c r="B26" s="45" t="s">
        <v>31</v>
      </c>
      <c r="C26" s="46"/>
      <c r="D26" s="47"/>
      <c r="E26" s="56" t="s">
        <v>39</v>
      </c>
      <c r="F26" s="29"/>
      <c r="G26" s="49"/>
      <c r="H26" s="29"/>
      <c r="I26" s="49"/>
      <c r="J26" s="57"/>
    </row>
    <row r="27" spans="1:10" ht="15">
      <c r="A27" s="37"/>
      <c r="B27" s="31"/>
      <c r="C27" s="27"/>
      <c r="D27" s="28"/>
      <c r="E27" s="41"/>
      <c r="F27" s="31"/>
      <c r="G27" s="28"/>
      <c r="H27" s="31"/>
      <c r="I27" s="28"/>
      <c r="J27" s="61"/>
    </row>
    <row r="28" spans="1:10" ht="15">
      <c r="A28" s="32"/>
      <c r="B28" s="26"/>
      <c r="C28" s="24"/>
      <c r="D28" s="25"/>
      <c r="E28" s="36"/>
      <c r="F28" s="26"/>
      <c r="G28" s="25"/>
      <c r="H28" s="26"/>
      <c r="I28" s="25"/>
      <c r="J28" s="55"/>
    </row>
    <row r="29" spans="1:10" ht="15">
      <c r="A29" s="44" t="s">
        <v>14</v>
      </c>
      <c r="B29" s="63" t="s">
        <v>34</v>
      </c>
      <c r="C29" s="64"/>
      <c r="D29" s="65"/>
      <c r="E29" s="56">
        <v>3.48100096314E+17</v>
      </c>
      <c r="F29" s="63" t="s">
        <v>43</v>
      </c>
      <c r="G29" s="65"/>
      <c r="H29" s="29"/>
      <c r="I29" s="49"/>
      <c r="J29" s="66">
        <v>110000</v>
      </c>
    </row>
    <row r="30" spans="1:11" ht="15">
      <c r="A30" s="44"/>
      <c r="B30" s="45" t="s">
        <v>35</v>
      </c>
      <c r="C30" s="46"/>
      <c r="D30" s="47"/>
      <c r="E30" s="56" t="s">
        <v>41</v>
      </c>
      <c r="F30" s="29"/>
      <c r="G30" s="49"/>
      <c r="H30" s="29"/>
      <c r="I30" s="49"/>
      <c r="J30" s="57"/>
      <c r="K30" t="s">
        <v>40</v>
      </c>
    </row>
    <row r="31" spans="1:10" ht="15">
      <c r="A31" s="37"/>
      <c r="B31" s="31"/>
      <c r="C31" s="27"/>
      <c r="D31" s="28"/>
      <c r="E31" s="41"/>
      <c r="F31" s="31"/>
      <c r="G31" s="28"/>
      <c r="H31" s="31"/>
      <c r="I31" s="28"/>
      <c r="J31" s="61"/>
    </row>
    <row r="32" spans="1:10" ht="15">
      <c r="A32" s="32"/>
      <c r="B32" s="26"/>
      <c r="C32" s="24"/>
      <c r="D32" s="25"/>
      <c r="E32" s="36"/>
      <c r="F32" s="26"/>
      <c r="G32" s="25"/>
      <c r="H32" s="26"/>
      <c r="I32" s="25"/>
      <c r="J32" s="55"/>
    </row>
    <row r="33" spans="1:10" ht="15">
      <c r="A33" s="44" t="s">
        <v>17</v>
      </c>
      <c r="B33" s="29"/>
      <c r="C33" s="30"/>
      <c r="D33" s="49"/>
      <c r="E33" s="56"/>
      <c r="F33" s="29"/>
      <c r="G33" s="49"/>
      <c r="H33" s="29"/>
      <c r="I33" s="49"/>
      <c r="J33" s="57"/>
    </row>
    <row r="34" spans="1:10" ht="15">
      <c r="A34" s="44"/>
      <c r="B34" s="29"/>
      <c r="C34" s="30"/>
      <c r="D34" s="49"/>
      <c r="E34" s="56"/>
      <c r="F34" s="29"/>
      <c r="G34" s="49"/>
      <c r="H34" s="29"/>
      <c r="I34" s="49"/>
      <c r="J34" s="57"/>
    </row>
    <row r="35" spans="1:10" ht="15">
      <c r="A35" s="13"/>
      <c r="B35" s="2"/>
      <c r="C35" s="1"/>
      <c r="D35" s="3"/>
      <c r="E35" s="17"/>
      <c r="F35" s="2"/>
      <c r="G35" s="3"/>
      <c r="H35" s="2"/>
      <c r="I35" s="3"/>
      <c r="J35" s="15"/>
    </row>
    <row r="36" spans="1:10" ht="15">
      <c r="A36" s="12"/>
      <c r="B36" s="4"/>
      <c r="C36" s="5"/>
      <c r="D36" s="6"/>
      <c r="E36" s="18"/>
      <c r="F36" s="4"/>
      <c r="G36" s="6"/>
      <c r="H36" s="4"/>
      <c r="I36" s="6"/>
      <c r="J36" s="16"/>
    </row>
    <row r="37" spans="1:10" ht="15">
      <c r="A37" s="10"/>
      <c r="B37" s="8"/>
      <c r="C37" s="9"/>
      <c r="D37" s="7"/>
      <c r="E37" s="10"/>
      <c r="F37" s="8"/>
      <c r="G37" s="7"/>
      <c r="H37" s="8"/>
      <c r="I37" s="7"/>
      <c r="J37" s="14"/>
    </row>
    <row r="38" spans="1:10" ht="15">
      <c r="A38" s="13" t="s">
        <v>18</v>
      </c>
      <c r="B38" s="11"/>
      <c r="C38" s="1"/>
      <c r="D38" s="3"/>
      <c r="E38" s="19"/>
      <c r="F38" s="2"/>
      <c r="G38" s="3"/>
      <c r="H38" s="2"/>
      <c r="I38" s="3"/>
      <c r="J38" s="15"/>
    </row>
    <row r="39" spans="1:10" ht="15">
      <c r="A39" s="13"/>
      <c r="B39" s="2"/>
      <c r="C39" s="1"/>
      <c r="D39" s="3"/>
      <c r="E39" s="13"/>
      <c r="F39" s="2"/>
      <c r="G39" s="3"/>
      <c r="H39" s="2"/>
      <c r="I39" s="3"/>
      <c r="J39" s="15"/>
    </row>
    <row r="40" spans="1:10" ht="15">
      <c r="A40" s="12"/>
      <c r="B40" s="4"/>
      <c r="C40" s="5"/>
      <c r="D40" s="6"/>
      <c r="E40" s="12"/>
      <c r="F40" s="4"/>
      <c r="G40" s="6"/>
      <c r="H40" s="4"/>
      <c r="I40" s="6"/>
      <c r="J40" s="16"/>
    </row>
    <row r="41" spans="8:11" ht="15">
      <c r="H41" s="75" t="s">
        <v>50</v>
      </c>
      <c r="I41" s="75"/>
      <c r="J41" s="76">
        <f>SUM(J5:J40)</f>
        <v>10277522.53</v>
      </c>
      <c r="K41" s="1"/>
    </row>
    <row r="42" spans="8:11" ht="15">
      <c r="H42" s="64" t="s">
        <v>49</v>
      </c>
      <c r="I42" s="64"/>
      <c r="J42" s="30">
        <f>J41/1.18</f>
        <v>8709764.855932204</v>
      </c>
      <c r="K42" s="1"/>
    </row>
    <row r="43" spans="8:11" ht="15">
      <c r="H43" s="1"/>
      <c r="I43" s="20"/>
      <c r="J43" s="20"/>
      <c r="K43" s="1"/>
    </row>
  </sheetData>
  <mergeCells count="27">
    <mergeCell ref="H42:I42"/>
    <mergeCell ref="F5:G5"/>
    <mergeCell ref="F3:G3"/>
    <mergeCell ref="H3:I3"/>
    <mergeCell ref="H4:I4"/>
    <mergeCell ref="B3:D3"/>
    <mergeCell ref="H41:I41"/>
    <mergeCell ref="B26:D26"/>
    <mergeCell ref="B29:D29"/>
    <mergeCell ref="B30:D30"/>
    <mergeCell ref="F16:G16"/>
    <mergeCell ref="F17:G17"/>
    <mergeCell ref="F29:G29"/>
    <mergeCell ref="F25:G25"/>
    <mergeCell ref="F20:G20"/>
    <mergeCell ref="B17:D17"/>
    <mergeCell ref="B20:D20"/>
    <mergeCell ref="B21:D21"/>
    <mergeCell ref="B22:D22"/>
    <mergeCell ref="B24:D24"/>
    <mergeCell ref="B25:D25"/>
    <mergeCell ref="B5:D5"/>
    <mergeCell ref="B8:D8"/>
    <mergeCell ref="B9:D9"/>
    <mergeCell ref="B11:D11"/>
    <mergeCell ref="B15:D15"/>
    <mergeCell ref="B16:D16"/>
  </mergeCells>
  <printOptions/>
  <pageMargins left="0.15748031496062992" right="0.15748031496062992" top="0.15748031496062992" bottom="0.15748031496062992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ЭЦП</dc:creator>
  <cp:keywords/>
  <dc:description/>
  <cp:lastModifiedBy>Татьяна</cp:lastModifiedBy>
  <cp:lastPrinted>2015-02-24T11:43:14Z</cp:lastPrinted>
  <dcterms:created xsi:type="dcterms:W3CDTF">2014-04-16T07:14:19Z</dcterms:created>
  <dcterms:modified xsi:type="dcterms:W3CDTF">2015-02-24T12:05:14Z</dcterms:modified>
  <cp:category/>
  <cp:version/>
  <cp:contentType/>
  <cp:contentStatus/>
</cp:coreProperties>
</file>